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tor\Desktop\"/>
    </mc:Choice>
  </mc:AlternateContent>
  <xr:revisionPtr revIDLastSave="0" documentId="13_ncr:1_{0688432F-898C-4734-816C-7B7FE1F47F3F}" xr6:coauthVersionLast="47" xr6:coauthVersionMax="47" xr10:uidLastSave="{00000000-0000-0000-0000-000000000000}"/>
  <bookViews>
    <workbookView xWindow="330" yWindow="2070" windowWidth="23910" windowHeight="8295" activeTab="1" xr2:uid="{DD057BB9-D1B9-486A-9F0E-F7EA54F5A7E7}"/>
  </bookViews>
  <sheets>
    <sheet name=" гос яз клиника 2023" sheetId="1" r:id="rId1"/>
    <sheet name="Клиника русск яз" sheetId="2" r:id="rId2"/>
    <sheet name="Лист2" sheetId="3" r:id="rId3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6" i="2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<sst xmlns="http://schemas.openxmlformats.org/spreadsheetml/2006/main" count="116" uniqueCount="66">
  <si>
    <t xml:space="preserve">№
</t>
  </si>
  <si>
    <t>Цоликлон Анти-А</t>
  </si>
  <si>
    <t>Цоликлон Анти-В</t>
  </si>
  <si>
    <t>Цоликлон Анти-АВ</t>
  </si>
  <si>
    <t xml:space="preserve">Цоликлон Анти -D супер </t>
  </si>
  <si>
    <t>полиглюкин 33%</t>
  </si>
  <si>
    <t>№10. 10мл</t>
  </si>
  <si>
    <t>10*15</t>
  </si>
  <si>
    <t>1*2500</t>
  </si>
  <si>
    <t>10*1мл</t>
  </si>
  <si>
    <t xml:space="preserve"> </t>
  </si>
  <si>
    <t>Креатини реагент (CREATININE)</t>
  </si>
  <si>
    <t>190*290мм</t>
  </si>
  <si>
    <t>Атауы</t>
  </si>
  <si>
    <t>Сипаттамасы</t>
  </si>
  <si>
    <t xml:space="preserve">өлшем бірлігі
</t>
  </si>
  <si>
    <t>саны</t>
  </si>
  <si>
    <t>бағасы</t>
  </si>
  <si>
    <t>сомасы</t>
  </si>
  <si>
    <t>әртүрлі сериялы</t>
  </si>
  <si>
    <t>тромбин уақытын анықтауға арналған реагент</t>
  </si>
  <si>
    <t xml:space="preserve"> фибриногенді  анықтауға арналған реагент</t>
  </si>
  <si>
    <t>жуу ерітіндісі -1</t>
  </si>
  <si>
    <t>жуу ерітіндісі -2</t>
  </si>
  <si>
    <t>белсендірілген ішінара уақытты анықтауға арналған реагент</t>
  </si>
  <si>
    <t xml:space="preserve">Автокювет </t>
  </si>
  <si>
    <t>Бақылау  плазмасы- ABNORMAL CONTROL</t>
  </si>
  <si>
    <t>Бақылау плазмасы -NORMAL</t>
  </si>
  <si>
    <t>Глюкоза анықтауға арналған реагент   (GLUKOSE)</t>
  </si>
  <si>
    <t xml:space="preserve">  4*25 мл +4*12,5</t>
  </si>
  <si>
    <t xml:space="preserve">  4*51мл+4*51</t>
  </si>
  <si>
    <t>Референт  электрод (ELECTRODE REF)</t>
  </si>
  <si>
    <t>Ерітінді  Са СI</t>
  </si>
  <si>
    <t xml:space="preserve">планшет  50 * 50  </t>
  </si>
  <si>
    <t>дана</t>
  </si>
  <si>
    <t>орам</t>
  </si>
  <si>
    <t>құты</t>
  </si>
  <si>
    <t>Наименование</t>
  </si>
  <si>
    <t xml:space="preserve">Характеристика </t>
  </si>
  <si>
    <t xml:space="preserve">Ед.изм.
</t>
  </si>
  <si>
    <t>кол-во</t>
  </si>
  <si>
    <t>цена</t>
  </si>
  <si>
    <t>сумма</t>
  </si>
  <si>
    <t>разные серии</t>
  </si>
  <si>
    <t>флакон</t>
  </si>
  <si>
    <t>уп</t>
  </si>
  <si>
    <t>реагент для определения тромбинового времени</t>
  </si>
  <si>
    <t>уп.</t>
  </si>
  <si>
    <t>реагент для определения фибриногена</t>
  </si>
  <si>
    <t>раствор промывочный -1</t>
  </si>
  <si>
    <t>раствор промывочный -2</t>
  </si>
  <si>
    <t>Реагент для определения протромбинового времени</t>
  </si>
  <si>
    <t>реагент для определения активированного частичного времени (АЧТВ)</t>
  </si>
  <si>
    <t>Автокюветы</t>
  </si>
  <si>
    <t>Контрольная плазма- ABNORMAL CONTROL</t>
  </si>
  <si>
    <t>Контрольная плазма-NORMAL</t>
  </si>
  <si>
    <t>Глюкоза реагент для определения (GLUKOSE)</t>
  </si>
  <si>
    <t>уп 4*25 мл +4*12,5</t>
  </si>
  <si>
    <t>упак</t>
  </si>
  <si>
    <t>упак 4*51мл+4*51</t>
  </si>
  <si>
    <t>Референтный электрод (ELECTRODE REF)</t>
  </si>
  <si>
    <t>Раствор Са СI</t>
  </si>
  <si>
    <t>планшет п-50 на 50 лунок</t>
  </si>
  <si>
    <t>шт</t>
  </si>
  <si>
    <t>Приложение 1</t>
  </si>
  <si>
    <t>Қосымша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</si>
</sst>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C20A2-5672-4600-86C5-02D4BD9660A5}">
  <dimension ref="A3:G25"/>
  <sheetViews>
    <sheetView topLeftCell="A21" workbookViewId="0">
      <selection activeCell="G25" sqref="G25"/>
    </sheetView>
  </sheetViews>
  <sheetFormatPr defaultRowHeight="15" x14ac:dyDescent="0.25"/>
  <cols>
    <col min="2" max="2" width="25.5703125" customWidth="1"/>
    <col min="3" max="3" width="35.85546875" customWidth="1"/>
    <col min="4" max="4" width="14.5703125" customWidth="1"/>
    <col min="5" max="5" width="13.7109375" customWidth="1"/>
    <col min="6" max="6" width="14.140625" customWidth="1"/>
    <col min="7" max="7" width="13.85546875" customWidth="1"/>
  </cols>
  <sheetData>
    <row r="3" spans="1:7" x14ac:dyDescent="0.25">
      <c r="F3" s="6" t="s">
        <v>65</v>
      </c>
      <c r="G3" s="6"/>
    </row>
    <row r="5" spans="1:7" ht="28.5" x14ac:dyDescent="0.25">
      <c r="A5" s="1" t="s">
        <v>0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</row>
    <row r="6" spans="1:7" x14ac:dyDescent="0.25">
      <c r="A6" s="2">
        <v>1</v>
      </c>
      <c r="B6" s="3" t="s">
        <v>1</v>
      </c>
      <c r="C6" s="3" t="s">
        <v>19</v>
      </c>
      <c r="D6" s="2" t="s">
        <v>36</v>
      </c>
      <c r="E6" s="2">
        <v>200</v>
      </c>
      <c r="F6" s="4">
        <v>1864</v>
      </c>
      <c r="G6" s="5">
        <f t="shared" ref="G6:G24" si="0">F6*E6</f>
        <v>372800</v>
      </c>
    </row>
    <row r="7" spans="1:7" x14ac:dyDescent="0.25">
      <c r="A7" s="2">
        <v>2</v>
      </c>
      <c r="B7" s="3" t="s">
        <v>2</v>
      </c>
      <c r="C7" s="3" t="s">
        <v>19</v>
      </c>
      <c r="D7" s="2" t="s">
        <v>36</v>
      </c>
      <c r="E7" s="2">
        <v>200</v>
      </c>
      <c r="F7" s="4">
        <v>1864</v>
      </c>
      <c r="G7" s="5">
        <f t="shared" si="0"/>
        <v>372800</v>
      </c>
    </row>
    <row r="8" spans="1:7" x14ac:dyDescent="0.25">
      <c r="A8" s="2">
        <v>3</v>
      </c>
      <c r="B8" s="3" t="s">
        <v>3</v>
      </c>
      <c r="C8" s="3" t="s">
        <v>19</v>
      </c>
      <c r="D8" s="2" t="s">
        <v>36</v>
      </c>
      <c r="E8" s="2">
        <v>50</v>
      </c>
      <c r="F8" s="4">
        <v>3120</v>
      </c>
      <c r="G8" s="5">
        <f t="shared" si="0"/>
        <v>156000</v>
      </c>
    </row>
    <row r="9" spans="1:7" x14ac:dyDescent="0.25">
      <c r="A9" s="2">
        <v>4</v>
      </c>
      <c r="B9" s="3" t="s">
        <v>4</v>
      </c>
      <c r="C9" s="3" t="s">
        <v>19</v>
      </c>
      <c r="D9" s="2" t="s">
        <v>36</v>
      </c>
      <c r="E9" s="2">
        <v>200</v>
      </c>
      <c r="F9" s="4">
        <v>2150</v>
      </c>
      <c r="G9" s="5">
        <f t="shared" si="0"/>
        <v>430000</v>
      </c>
    </row>
    <row r="10" spans="1:7" x14ac:dyDescent="0.25">
      <c r="A10" s="2">
        <v>5</v>
      </c>
      <c r="B10" s="3" t="s">
        <v>5</v>
      </c>
      <c r="C10" s="3" t="s">
        <v>6</v>
      </c>
      <c r="D10" s="2" t="s">
        <v>35</v>
      </c>
      <c r="E10" s="2">
        <v>20</v>
      </c>
      <c r="F10" s="2">
        <v>8560</v>
      </c>
      <c r="G10" s="5">
        <f t="shared" si="0"/>
        <v>171200</v>
      </c>
    </row>
    <row r="11" spans="1:7" ht="45" x14ac:dyDescent="0.25">
      <c r="A11" s="2">
        <v>6</v>
      </c>
      <c r="B11" s="3" t="s">
        <v>20</v>
      </c>
      <c r="C11" s="3"/>
      <c r="D11" s="2" t="s">
        <v>35</v>
      </c>
      <c r="E11" s="2">
        <v>30</v>
      </c>
      <c r="F11" s="4">
        <v>3920</v>
      </c>
      <c r="G11" s="5">
        <f t="shared" si="0"/>
        <v>117600</v>
      </c>
    </row>
    <row r="12" spans="1:7" ht="30" x14ac:dyDescent="0.25">
      <c r="A12" s="2">
        <v>7</v>
      </c>
      <c r="B12" s="3" t="s">
        <v>21</v>
      </c>
      <c r="C12" s="3"/>
      <c r="D12" s="2" t="s">
        <v>35</v>
      </c>
      <c r="E12" s="2">
        <v>30</v>
      </c>
      <c r="F12" s="4">
        <v>20090</v>
      </c>
      <c r="G12" s="5">
        <f t="shared" si="0"/>
        <v>602700</v>
      </c>
    </row>
    <row r="13" spans="1:7" x14ac:dyDescent="0.25">
      <c r="A13" s="2">
        <v>8</v>
      </c>
      <c r="B13" s="3" t="s">
        <v>22</v>
      </c>
      <c r="C13" s="3" t="s">
        <v>7</v>
      </c>
      <c r="D13" s="2" t="s">
        <v>35</v>
      </c>
      <c r="E13" s="2">
        <v>10</v>
      </c>
      <c r="F13" s="4">
        <v>4660</v>
      </c>
      <c r="G13" s="5">
        <f t="shared" si="0"/>
        <v>46600</v>
      </c>
    </row>
    <row r="14" spans="1:7" x14ac:dyDescent="0.25">
      <c r="A14" s="2">
        <v>9</v>
      </c>
      <c r="B14" s="3" t="s">
        <v>23</v>
      </c>
      <c r="C14" s="3" t="s">
        <v>8</v>
      </c>
      <c r="D14" s="2" t="s">
        <v>35</v>
      </c>
      <c r="E14" s="2">
        <v>40</v>
      </c>
      <c r="F14" s="4">
        <v>100800</v>
      </c>
      <c r="G14" s="5">
        <f t="shared" si="0"/>
        <v>4032000</v>
      </c>
    </row>
    <row r="15" spans="1:7" ht="45" x14ac:dyDescent="0.25">
      <c r="A15" s="2">
        <v>10</v>
      </c>
      <c r="B15" s="3" t="s">
        <v>20</v>
      </c>
      <c r="C15" s="3"/>
      <c r="D15" s="2" t="s">
        <v>35</v>
      </c>
      <c r="E15" s="2">
        <v>25</v>
      </c>
      <c r="F15" s="4">
        <v>8210</v>
      </c>
      <c r="G15" s="5">
        <f t="shared" si="0"/>
        <v>205250</v>
      </c>
    </row>
    <row r="16" spans="1:7" ht="45" x14ac:dyDescent="0.25">
      <c r="A16" s="2">
        <v>11</v>
      </c>
      <c r="B16" s="3" t="s">
        <v>24</v>
      </c>
      <c r="C16" s="3"/>
      <c r="D16" s="2" t="s">
        <v>35</v>
      </c>
      <c r="E16" s="2">
        <v>25</v>
      </c>
      <c r="F16" s="4">
        <v>5860</v>
      </c>
      <c r="G16" s="5">
        <f t="shared" si="0"/>
        <v>146500</v>
      </c>
    </row>
    <row r="17" spans="1:7" x14ac:dyDescent="0.25">
      <c r="A17" s="2">
        <v>12</v>
      </c>
      <c r="B17" s="3" t="s">
        <v>25</v>
      </c>
      <c r="C17" s="3"/>
      <c r="D17" s="2" t="s">
        <v>35</v>
      </c>
      <c r="E17" s="2">
        <v>15</v>
      </c>
      <c r="F17" s="2">
        <v>29600</v>
      </c>
      <c r="G17" s="5">
        <f t="shared" si="0"/>
        <v>444000</v>
      </c>
    </row>
    <row r="18" spans="1:7" ht="30" x14ac:dyDescent="0.25">
      <c r="A18" s="2">
        <v>13</v>
      </c>
      <c r="B18" s="3" t="s">
        <v>26</v>
      </c>
      <c r="C18" s="3" t="s">
        <v>9</v>
      </c>
      <c r="D18" s="2" t="s">
        <v>35</v>
      </c>
      <c r="E18" s="2">
        <v>10</v>
      </c>
      <c r="F18" s="4">
        <v>17930</v>
      </c>
      <c r="G18" s="5">
        <f t="shared" si="0"/>
        <v>179300</v>
      </c>
    </row>
    <row r="19" spans="1:7" ht="30" x14ac:dyDescent="0.25">
      <c r="A19" s="2">
        <v>14</v>
      </c>
      <c r="B19" s="3" t="s">
        <v>27</v>
      </c>
      <c r="C19" s="3" t="s">
        <v>10</v>
      </c>
      <c r="D19" s="2" t="s">
        <v>35</v>
      </c>
      <c r="E19" s="2">
        <v>10</v>
      </c>
      <c r="F19" s="4">
        <v>17930</v>
      </c>
      <c r="G19" s="5">
        <f t="shared" si="0"/>
        <v>179300</v>
      </c>
    </row>
    <row r="20" spans="1:7" ht="45" x14ac:dyDescent="0.25">
      <c r="A20" s="2">
        <v>15</v>
      </c>
      <c r="B20" s="3" t="s">
        <v>28</v>
      </c>
      <c r="C20" s="3" t="s">
        <v>29</v>
      </c>
      <c r="D20" s="2" t="s">
        <v>35</v>
      </c>
      <c r="E20" s="2">
        <v>2</v>
      </c>
      <c r="F20" s="4">
        <v>113880</v>
      </c>
      <c r="G20" s="5">
        <f t="shared" si="0"/>
        <v>227760</v>
      </c>
    </row>
    <row r="21" spans="1:7" ht="30" x14ac:dyDescent="0.25">
      <c r="A21" s="2">
        <v>16</v>
      </c>
      <c r="B21" s="3" t="s">
        <v>11</v>
      </c>
      <c r="C21" s="3" t="s">
        <v>30</v>
      </c>
      <c r="D21" s="2" t="s">
        <v>35</v>
      </c>
      <c r="E21" s="2">
        <v>2</v>
      </c>
      <c r="F21" s="4">
        <v>70482</v>
      </c>
      <c r="G21" s="5">
        <f t="shared" si="0"/>
        <v>140964</v>
      </c>
    </row>
    <row r="22" spans="1:7" ht="30" x14ac:dyDescent="0.25">
      <c r="A22" s="2">
        <v>17</v>
      </c>
      <c r="B22" s="3" t="s">
        <v>31</v>
      </c>
      <c r="C22" s="3"/>
      <c r="D22" s="2" t="s">
        <v>35</v>
      </c>
      <c r="E22" s="2">
        <v>1</v>
      </c>
      <c r="F22" s="4">
        <v>2203343</v>
      </c>
      <c r="G22" s="5">
        <f t="shared" si="0"/>
        <v>2203343</v>
      </c>
    </row>
    <row r="23" spans="1:7" x14ac:dyDescent="0.25">
      <c r="A23" s="2">
        <v>18</v>
      </c>
      <c r="B23" s="3" t="s">
        <v>32</v>
      </c>
      <c r="C23" s="3"/>
      <c r="D23" s="2" t="s">
        <v>35</v>
      </c>
      <c r="E23" s="2">
        <v>25</v>
      </c>
      <c r="F23" s="2">
        <v>2800</v>
      </c>
      <c r="G23" s="5">
        <f t="shared" si="0"/>
        <v>70000</v>
      </c>
    </row>
    <row r="24" spans="1:7" x14ac:dyDescent="0.25">
      <c r="A24" s="2">
        <v>19</v>
      </c>
      <c r="B24" s="3" t="s">
        <v>33</v>
      </c>
      <c r="C24" s="3" t="s">
        <v>12</v>
      </c>
      <c r="D24" s="2" t="s">
        <v>34</v>
      </c>
      <c r="E24" s="2">
        <v>50</v>
      </c>
      <c r="F24" s="2">
        <v>2000</v>
      </c>
      <c r="G24" s="5">
        <f t="shared" si="0"/>
        <v>100000</v>
      </c>
    </row>
    <row r="25" spans="1:7" x14ac:dyDescent="0.25">
      <c r="G25" s="8">
        <f>SUM(G6:G24)</f>
        <v>10198117</v>
      </c>
    </row>
  </sheetData>
  <mergeCells count="1"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EE6A2-68DF-4BDD-BA78-78315503429C}">
  <dimension ref="A1:G25"/>
  <sheetViews>
    <sheetView tabSelected="1" topLeftCell="A19" workbookViewId="0">
      <selection activeCell="D25" sqref="D25"/>
    </sheetView>
  </sheetViews>
  <sheetFormatPr defaultRowHeight="15" x14ac:dyDescent="0.25"/>
  <cols>
    <col min="2" max="2" width="25.5703125" customWidth="1"/>
    <col min="3" max="3" width="24.42578125" customWidth="1"/>
    <col min="4" max="4" width="14.5703125" customWidth="1"/>
    <col min="5" max="5" width="13.7109375" customWidth="1"/>
    <col min="6" max="6" width="14.140625" customWidth="1"/>
    <col min="7" max="7" width="13.85546875" customWidth="1"/>
  </cols>
  <sheetData>
    <row r="1" spans="1:7" x14ac:dyDescent="0.25">
      <c r="F1" s="7" t="s">
        <v>64</v>
      </c>
      <c r="G1" s="7"/>
    </row>
    <row r="5" spans="1:7" ht="28.5" x14ac:dyDescent="0.25">
      <c r="A5" s="1" t="s">
        <v>0</v>
      </c>
      <c r="B5" s="1" t="s">
        <v>37</v>
      </c>
      <c r="C5" s="1" t="s">
        <v>38</v>
      </c>
      <c r="D5" s="1" t="s">
        <v>39</v>
      </c>
      <c r="E5" s="1" t="s">
        <v>40</v>
      </c>
      <c r="F5" s="1" t="s">
        <v>41</v>
      </c>
      <c r="G5" s="1" t="s">
        <v>42</v>
      </c>
    </row>
    <row r="6" spans="1:7" x14ac:dyDescent="0.25">
      <c r="A6" s="2">
        <v>1</v>
      </c>
      <c r="B6" s="3" t="s">
        <v>1</v>
      </c>
      <c r="C6" s="3" t="s">
        <v>43</v>
      </c>
      <c r="D6" s="2" t="s">
        <v>44</v>
      </c>
      <c r="E6" s="2">
        <v>200</v>
      </c>
      <c r="F6" s="4">
        <v>1864</v>
      </c>
      <c r="G6" s="5">
        <f>F6*E6</f>
        <v>372800</v>
      </c>
    </row>
    <row r="7" spans="1:7" x14ac:dyDescent="0.25">
      <c r="A7" s="2">
        <v>2</v>
      </c>
      <c r="B7" s="3" t="s">
        <v>2</v>
      </c>
      <c r="C7" s="3" t="s">
        <v>43</v>
      </c>
      <c r="D7" s="2" t="s">
        <v>44</v>
      </c>
      <c r="E7" s="2">
        <v>200</v>
      </c>
      <c r="F7" s="4">
        <v>1864</v>
      </c>
      <c r="G7" s="5">
        <f t="shared" ref="G7:G24" si="0">F7*E7</f>
        <v>372800</v>
      </c>
    </row>
    <row r="8" spans="1:7" x14ac:dyDescent="0.25">
      <c r="A8" s="2">
        <v>3</v>
      </c>
      <c r="B8" s="3" t="s">
        <v>3</v>
      </c>
      <c r="C8" s="3" t="s">
        <v>43</v>
      </c>
      <c r="D8" s="2" t="s">
        <v>44</v>
      </c>
      <c r="E8" s="2">
        <v>50</v>
      </c>
      <c r="F8" s="4">
        <v>3120</v>
      </c>
      <c r="G8" s="5">
        <f t="shared" si="0"/>
        <v>156000</v>
      </c>
    </row>
    <row r="9" spans="1:7" x14ac:dyDescent="0.25">
      <c r="A9" s="2">
        <v>4</v>
      </c>
      <c r="B9" s="3" t="s">
        <v>4</v>
      </c>
      <c r="C9" s="3" t="s">
        <v>43</v>
      </c>
      <c r="D9" s="2" t="s">
        <v>44</v>
      </c>
      <c r="E9" s="2">
        <v>200</v>
      </c>
      <c r="F9" s="4">
        <v>2150</v>
      </c>
      <c r="G9" s="5">
        <f t="shared" si="0"/>
        <v>430000</v>
      </c>
    </row>
    <row r="10" spans="1:7" x14ac:dyDescent="0.25">
      <c r="A10" s="2">
        <v>5</v>
      </c>
      <c r="B10" s="3" t="s">
        <v>5</v>
      </c>
      <c r="C10" s="3" t="s">
        <v>6</v>
      </c>
      <c r="D10" s="2" t="s">
        <v>45</v>
      </c>
      <c r="E10" s="2">
        <v>20</v>
      </c>
      <c r="F10" s="2">
        <v>8560</v>
      </c>
      <c r="G10" s="5">
        <f t="shared" si="0"/>
        <v>171200</v>
      </c>
    </row>
    <row r="11" spans="1:7" ht="30" x14ac:dyDescent="0.25">
      <c r="A11" s="2">
        <v>6</v>
      </c>
      <c r="B11" s="3" t="s">
        <v>46</v>
      </c>
      <c r="C11" s="3"/>
      <c r="D11" s="2" t="s">
        <v>47</v>
      </c>
      <c r="E11" s="2">
        <v>30</v>
      </c>
      <c r="F11" s="4">
        <v>3920</v>
      </c>
      <c r="G11" s="5">
        <f t="shared" si="0"/>
        <v>117600</v>
      </c>
    </row>
    <row r="12" spans="1:7" ht="30" x14ac:dyDescent="0.25">
      <c r="A12" s="2">
        <v>7</v>
      </c>
      <c r="B12" s="3" t="s">
        <v>48</v>
      </c>
      <c r="C12" s="3"/>
      <c r="D12" s="2" t="s">
        <v>47</v>
      </c>
      <c r="E12" s="2">
        <v>30</v>
      </c>
      <c r="F12" s="4">
        <v>20090</v>
      </c>
      <c r="G12" s="5">
        <f t="shared" si="0"/>
        <v>602700</v>
      </c>
    </row>
    <row r="13" spans="1:7" x14ac:dyDescent="0.25">
      <c r="A13" s="2">
        <v>8</v>
      </c>
      <c r="B13" s="3" t="s">
        <v>49</v>
      </c>
      <c r="C13" s="3" t="s">
        <v>7</v>
      </c>
      <c r="D13" s="2" t="s">
        <v>47</v>
      </c>
      <c r="E13" s="2">
        <v>10</v>
      </c>
      <c r="F13" s="4">
        <v>4660</v>
      </c>
      <c r="G13" s="5">
        <f t="shared" si="0"/>
        <v>46600</v>
      </c>
    </row>
    <row r="14" spans="1:7" x14ac:dyDescent="0.25">
      <c r="A14" s="2">
        <v>9</v>
      </c>
      <c r="B14" s="3" t="s">
        <v>50</v>
      </c>
      <c r="C14" s="3" t="s">
        <v>8</v>
      </c>
      <c r="D14" s="2" t="s">
        <v>47</v>
      </c>
      <c r="E14" s="2">
        <v>40</v>
      </c>
      <c r="F14" s="4">
        <v>100800</v>
      </c>
      <c r="G14" s="5">
        <f t="shared" si="0"/>
        <v>4032000</v>
      </c>
    </row>
    <row r="15" spans="1:7" ht="30" x14ac:dyDescent="0.25">
      <c r="A15" s="2">
        <v>10</v>
      </c>
      <c r="B15" s="3" t="s">
        <v>51</v>
      </c>
      <c r="C15" s="3"/>
      <c r="D15" s="2" t="s">
        <v>47</v>
      </c>
      <c r="E15" s="2">
        <v>25</v>
      </c>
      <c r="F15" s="4">
        <v>8210</v>
      </c>
      <c r="G15" s="5">
        <f t="shared" si="0"/>
        <v>205250</v>
      </c>
    </row>
    <row r="16" spans="1:7" ht="60" x14ac:dyDescent="0.25">
      <c r="A16" s="2">
        <v>11</v>
      </c>
      <c r="B16" s="3" t="s">
        <v>52</v>
      </c>
      <c r="C16" s="3"/>
      <c r="D16" s="2" t="s">
        <v>47</v>
      </c>
      <c r="E16" s="2">
        <v>25</v>
      </c>
      <c r="F16" s="4">
        <v>5860</v>
      </c>
      <c r="G16" s="5">
        <f t="shared" si="0"/>
        <v>146500</v>
      </c>
    </row>
    <row r="17" spans="1:7" x14ac:dyDescent="0.25">
      <c r="A17" s="2">
        <v>12</v>
      </c>
      <c r="B17" s="3" t="s">
        <v>53</v>
      </c>
      <c r="C17" s="3"/>
      <c r="D17" s="2" t="s">
        <v>47</v>
      </c>
      <c r="E17" s="2">
        <v>15</v>
      </c>
      <c r="F17" s="2">
        <v>29600</v>
      </c>
      <c r="G17" s="5">
        <f t="shared" si="0"/>
        <v>444000</v>
      </c>
    </row>
    <row r="18" spans="1:7" ht="30" x14ac:dyDescent="0.25">
      <c r="A18" s="2">
        <v>13</v>
      </c>
      <c r="B18" s="3" t="s">
        <v>54</v>
      </c>
      <c r="C18" s="3" t="s">
        <v>9</v>
      </c>
      <c r="D18" s="2" t="s">
        <v>45</v>
      </c>
      <c r="E18" s="2">
        <v>10</v>
      </c>
      <c r="F18" s="4">
        <v>17930</v>
      </c>
      <c r="G18" s="5">
        <f t="shared" si="0"/>
        <v>179300</v>
      </c>
    </row>
    <row r="19" spans="1:7" ht="30" x14ac:dyDescent="0.25">
      <c r="A19" s="2">
        <v>14</v>
      </c>
      <c r="B19" s="3" t="s">
        <v>55</v>
      </c>
      <c r="C19" s="3" t="s">
        <v>10</v>
      </c>
      <c r="D19" s="2" t="s">
        <v>45</v>
      </c>
      <c r="E19" s="2">
        <v>10</v>
      </c>
      <c r="F19" s="4">
        <v>17930</v>
      </c>
      <c r="G19" s="5">
        <f t="shared" si="0"/>
        <v>179300</v>
      </c>
    </row>
    <row r="20" spans="1:7" ht="30" x14ac:dyDescent="0.25">
      <c r="A20" s="2">
        <v>15</v>
      </c>
      <c r="B20" s="3" t="s">
        <v>56</v>
      </c>
      <c r="C20" s="3" t="s">
        <v>57</v>
      </c>
      <c r="D20" s="2" t="s">
        <v>58</v>
      </c>
      <c r="E20" s="2">
        <v>2</v>
      </c>
      <c r="F20" s="4">
        <v>113880</v>
      </c>
      <c r="G20" s="5">
        <f t="shared" si="0"/>
        <v>227760</v>
      </c>
    </row>
    <row r="21" spans="1:7" ht="30" x14ac:dyDescent="0.25">
      <c r="A21" s="2">
        <v>16</v>
      </c>
      <c r="B21" s="3" t="s">
        <v>11</v>
      </c>
      <c r="C21" s="3" t="s">
        <v>59</v>
      </c>
      <c r="D21" s="2" t="s">
        <v>58</v>
      </c>
      <c r="E21" s="2">
        <v>2</v>
      </c>
      <c r="F21" s="4">
        <v>70482</v>
      </c>
      <c r="G21" s="5">
        <f t="shared" si="0"/>
        <v>140964</v>
      </c>
    </row>
    <row r="22" spans="1:7" ht="30" x14ac:dyDescent="0.25">
      <c r="A22" s="2">
        <v>17</v>
      </c>
      <c r="B22" s="3" t="s">
        <v>60</v>
      </c>
      <c r="C22" s="3"/>
      <c r="D22" s="2" t="s">
        <v>58</v>
      </c>
      <c r="E22" s="2">
        <v>1</v>
      </c>
      <c r="F22" s="4">
        <v>2203343</v>
      </c>
      <c r="G22" s="5">
        <f t="shared" si="0"/>
        <v>2203343</v>
      </c>
    </row>
    <row r="23" spans="1:7" x14ac:dyDescent="0.25">
      <c r="A23" s="2">
        <v>18</v>
      </c>
      <c r="B23" s="3" t="s">
        <v>61</v>
      </c>
      <c r="C23" s="3"/>
      <c r="D23" s="2" t="s">
        <v>45</v>
      </c>
      <c r="E23" s="2">
        <v>25</v>
      </c>
      <c r="F23" s="2">
        <v>2800</v>
      </c>
      <c r="G23" s="5">
        <f t="shared" si="0"/>
        <v>70000</v>
      </c>
    </row>
    <row r="24" spans="1:7" x14ac:dyDescent="0.25">
      <c r="A24" s="2">
        <v>19</v>
      </c>
      <c r="B24" s="3" t="s">
        <v>62</v>
      </c>
      <c r="C24" s="3" t="s">
        <v>12</v>
      </c>
      <c r="D24" s="2" t="s">
        <v>63</v>
      </c>
      <c r="E24" s="2">
        <v>50</v>
      </c>
      <c r="F24" s="2">
        <v>2000</v>
      </c>
      <c r="G24" s="5">
        <f t="shared" si="0"/>
        <v>100000</v>
      </c>
    </row>
    <row r="25" spans="1:7" x14ac:dyDescent="0.25">
      <c r="G25" s="8">
        <f>SUM(G6:G24)</f>
        <v>10198117</v>
      </c>
    </row>
  </sheetData>
  <mergeCells count="1">
    <mergeCell ref="F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4B8CC-E3DB-47ED-BDD4-D9D6BFEF5A2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гос яз клиника 2023</vt:lpstr>
      <vt:lpstr>Клиника русск яз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</dc:creator>
  <cp:lastModifiedBy>Doctor</cp:lastModifiedBy>
  <dcterms:created xsi:type="dcterms:W3CDTF">2023-05-16T10:26:17Z</dcterms:created>
  <dcterms:modified xsi:type="dcterms:W3CDTF">2023-05-23T08:58:35Z</dcterms:modified>
</cp:coreProperties>
</file>