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384CE16-3009-4940-A7F6-7BD5968B7CA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ЛС русск яз" sheetId="1" r:id="rId1"/>
    <sheet name="ЛС гос яз" sheetId="2" r:id="rId2"/>
    <sheet name="Лист3" sheetId="3" r:id="rId3"/>
    <sheet name="Лист4" sheetId="4" r:id="rId4"/>
  </sheets>
  <calcPr calcId="191029"/>
</workbook>
</file>

<file path=xl/calcChain.xml><?xml version="1.0" encoding="utf-8"?>
<calcChain xmlns="http://schemas.openxmlformats.org/spreadsheetml/2006/main">
  <c r="G8" i="2" l="1"/>
  <c r="G10" i="2" s="1"/>
  <c r="G5" i="2"/>
  <c r="G6" i="2" s="1"/>
  <c r="G12" i="1" l="1"/>
  <c r="G13" i="1" s="1"/>
  <c r="G9" i="1"/>
  <c r="G10" i="1" s="1"/>
</calcChain>
</file>

<file path=xl/sharedStrings.xml><?xml version="1.0" encoding="utf-8"?>
<sst xmlns="http://schemas.openxmlformats.org/spreadsheetml/2006/main" count="49" uniqueCount="35">
  <si>
    <t xml:space="preserve">                                Утверждаю</t>
  </si>
  <si>
    <t xml:space="preserve">                                Директор ГКП на ПХВ"Многопрофильная городская </t>
  </si>
  <si>
    <t xml:space="preserve">                 детская больница №1"акимата города Астана</t>
  </si>
  <si>
    <t xml:space="preserve">            ____________________Шаймердинова А.Х.</t>
  </si>
  <si>
    <t xml:space="preserve">МНН
</t>
  </si>
  <si>
    <t xml:space="preserve">Лек. форма
</t>
  </si>
  <si>
    <t xml:space="preserve">Ед. изм.
</t>
  </si>
  <si>
    <t xml:space="preserve">кол-во
</t>
  </si>
  <si>
    <t xml:space="preserve">Цена
</t>
  </si>
  <si>
    <t>сумма</t>
  </si>
  <si>
    <t>флакон</t>
  </si>
  <si>
    <t>Рамазанова А.А.</t>
  </si>
  <si>
    <t xml:space="preserve"> Самостоятельныйзакуп  на 2023 год</t>
  </si>
  <si>
    <t>№</t>
  </si>
  <si>
    <t xml:space="preserve">       Провизор технолог  </t>
  </si>
  <si>
    <t>1 қосымша</t>
  </si>
  <si>
    <t>пор №</t>
  </si>
  <si>
    <t>ДЗ атауы</t>
  </si>
  <si>
    <t>Халықаралық атауы</t>
  </si>
  <si>
    <t>өлшем бірлігі</t>
  </si>
  <si>
    <t>бағасы</t>
  </si>
  <si>
    <t>кол-во</t>
  </si>
  <si>
    <t>Жеткізу мерзімі</t>
  </si>
  <si>
    <t xml:space="preserve">ИНКОТЕРМС </t>
  </si>
  <si>
    <t>Тапсырыс берушінің өтінімі бойынша</t>
  </si>
  <si>
    <t>DDP</t>
  </si>
  <si>
    <t>Срок поставки</t>
  </si>
  <si>
    <t xml:space="preserve">по заявке заказчика </t>
  </si>
  <si>
    <t xml:space="preserve">Преднизолон </t>
  </si>
  <si>
    <t xml:space="preserve"> раствор для инъекций 30 мг/мл 1 мл</t>
  </si>
  <si>
    <t>амп</t>
  </si>
  <si>
    <t>Добутамин</t>
  </si>
  <si>
    <t>250 мг лиофилизат для приготовленияраствора для инфузий 250 мг</t>
  </si>
  <si>
    <t>закуп с платных услуг</t>
  </si>
  <si>
    <t>с платных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</si>
</sst>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0" xfId="0" applyFont="1"/>
    <xf numFmtId="0" fontId="4" fillId="0" borderId="0" xfId="0" applyFont="1"/>
    <xf numFmtId="0" fontId="4" fillId="3" borderId="1" xfId="0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1" fillId="0" borderId="0" xfId="0" applyFont="1" applyAlignment="1">
      <alignment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A12" sqref="A12:G12"/>
    </sheetView>
  </sheetViews>
  <sheetFormatPr defaultRowHeight="15" x14ac:dyDescent="0.25"/>
  <cols>
    <col min="1" max="1" width="6.140625" customWidth="1"/>
    <col min="2" max="2" width="19.140625" customWidth="1"/>
    <col min="3" max="3" width="27.85546875" customWidth="1"/>
    <col min="6" max="6" width="14.5703125" customWidth="1"/>
    <col min="7" max="7" width="14.85546875" customWidth="1"/>
  </cols>
  <sheetData>
    <row r="1" spans="1:9" ht="15.75" x14ac:dyDescent="0.25">
      <c r="C1" s="33" t="s">
        <v>0</v>
      </c>
      <c r="D1" s="33"/>
      <c r="E1" s="33"/>
      <c r="F1" s="33"/>
      <c r="G1" s="33"/>
    </row>
    <row r="2" spans="1:9" ht="15.75" x14ac:dyDescent="0.25">
      <c r="C2" s="34" t="s">
        <v>1</v>
      </c>
      <c r="D2" s="34"/>
      <c r="E2" s="34"/>
      <c r="F2" s="34"/>
      <c r="G2" s="34"/>
    </row>
    <row r="3" spans="1:9" ht="15.75" x14ac:dyDescent="0.25">
      <c r="C3" s="34" t="s">
        <v>2</v>
      </c>
      <c r="D3" s="34"/>
      <c r="E3" s="34"/>
      <c r="F3" s="34"/>
      <c r="G3" s="34"/>
    </row>
    <row r="4" spans="1:9" ht="15.75" x14ac:dyDescent="0.25">
      <c r="C4" s="34" t="s">
        <v>3</v>
      </c>
      <c r="D4" s="34"/>
      <c r="E4" s="34"/>
      <c r="F4" s="34"/>
      <c r="G4" s="34"/>
    </row>
    <row r="5" spans="1:9" ht="15.75" x14ac:dyDescent="0.25">
      <c r="C5" s="1"/>
      <c r="D5" s="1"/>
      <c r="E5" s="1"/>
      <c r="F5" s="1"/>
      <c r="G5" s="1"/>
    </row>
    <row r="7" spans="1:9" x14ac:dyDescent="0.25">
      <c r="C7" s="2" t="s">
        <v>12</v>
      </c>
    </row>
    <row r="8" spans="1:9" ht="42.75" x14ac:dyDescent="0.25">
      <c r="A8" s="3" t="s">
        <v>13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15" t="s">
        <v>23</v>
      </c>
      <c r="I8" s="15" t="s">
        <v>26</v>
      </c>
    </row>
    <row r="9" spans="1:9" ht="60" x14ac:dyDescent="0.25">
      <c r="A9" s="11">
        <v>1</v>
      </c>
      <c r="B9" s="4" t="s">
        <v>28</v>
      </c>
      <c r="C9" s="4" t="s">
        <v>29</v>
      </c>
      <c r="D9" s="5" t="s">
        <v>30</v>
      </c>
      <c r="E9" s="5">
        <v>3600</v>
      </c>
      <c r="F9" s="6">
        <v>68.38</v>
      </c>
      <c r="G9" s="5">
        <f t="shared" ref="G9:G12" si="0">E9*F9</f>
        <v>246167.99999999997</v>
      </c>
      <c r="H9" s="16" t="s">
        <v>25</v>
      </c>
      <c r="I9" s="16" t="s">
        <v>27</v>
      </c>
    </row>
    <row r="10" spans="1:9" x14ac:dyDescent="0.25">
      <c r="A10" s="38"/>
      <c r="B10" s="39"/>
      <c r="C10" s="39"/>
      <c r="D10" s="40"/>
      <c r="E10" s="40"/>
      <c r="F10" s="41"/>
      <c r="G10" s="40">
        <f>SUM(G9)</f>
        <v>246167.99999999997</v>
      </c>
      <c r="H10" s="42"/>
      <c r="I10" s="43"/>
    </row>
    <row r="11" spans="1:9" ht="15" customHeight="1" x14ac:dyDescent="0.25">
      <c r="A11" s="35" t="s">
        <v>33</v>
      </c>
      <c r="B11" s="36"/>
      <c r="C11" s="36"/>
      <c r="D11" s="36"/>
      <c r="E11" s="36"/>
      <c r="F11" s="36"/>
      <c r="G11" s="36"/>
      <c r="H11" s="36"/>
      <c r="I11" s="37"/>
    </row>
    <row r="12" spans="1:9" ht="60" x14ac:dyDescent="0.25">
      <c r="A12" s="11">
        <v>2</v>
      </c>
      <c r="B12" s="4" t="s">
        <v>31</v>
      </c>
      <c r="C12" s="4" t="s">
        <v>32</v>
      </c>
      <c r="D12" s="5" t="s">
        <v>10</v>
      </c>
      <c r="E12" s="5">
        <v>10</v>
      </c>
      <c r="F12" s="6">
        <v>1500</v>
      </c>
      <c r="G12" s="5">
        <f t="shared" si="0"/>
        <v>15000</v>
      </c>
      <c r="H12" s="16" t="s">
        <v>25</v>
      </c>
      <c r="I12" s="16" t="s">
        <v>27</v>
      </c>
    </row>
    <row r="13" spans="1:9" x14ac:dyDescent="0.25">
      <c r="A13" s="5"/>
      <c r="B13" s="4"/>
      <c r="C13" s="17"/>
      <c r="D13" s="5"/>
      <c r="E13" s="5"/>
      <c r="F13" s="6"/>
      <c r="G13" s="8">
        <f>SUM(G12)</f>
        <v>15000</v>
      </c>
      <c r="H13" s="32"/>
      <c r="I13" s="32"/>
    </row>
    <row r="16" spans="1:9" x14ac:dyDescent="0.25">
      <c r="A16" s="9"/>
      <c r="B16" s="9" t="s">
        <v>14</v>
      </c>
      <c r="C16" s="9"/>
      <c r="D16" s="9"/>
      <c r="E16" s="9" t="s">
        <v>11</v>
      </c>
      <c r="F16" s="9"/>
      <c r="G16" s="10"/>
    </row>
  </sheetData>
  <mergeCells count="5">
    <mergeCell ref="A11:I11"/>
    <mergeCell ref="C1:G1"/>
    <mergeCell ref="C2:G2"/>
    <mergeCell ref="C3:G3"/>
    <mergeCell ref="C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abSelected="1" workbookViewId="0">
      <selection activeCell="C20" sqref="C20"/>
    </sheetView>
  </sheetViews>
  <sheetFormatPr defaultRowHeight="15" x14ac:dyDescent="0.25"/>
  <cols>
    <col min="1" max="1" width="4.28515625" style="7" customWidth="1"/>
    <col min="2" max="2" width="29.28515625" style="12" customWidth="1"/>
    <col min="3" max="3" width="34.5703125" style="12" customWidth="1"/>
    <col min="4" max="4" width="11.5703125" style="13" customWidth="1"/>
    <col min="5" max="5" width="12.140625" style="13" customWidth="1"/>
    <col min="6" max="6" width="11" style="13" bestFit="1" customWidth="1"/>
    <col min="7" max="7" width="15.140625" style="13" customWidth="1"/>
    <col min="8" max="8" width="20.5703125" customWidth="1"/>
    <col min="9" max="9" width="11.28515625" customWidth="1"/>
  </cols>
  <sheetData>
    <row r="1" spans="1:9" ht="18.75" x14ac:dyDescent="0.3">
      <c r="G1" s="14" t="s">
        <v>15</v>
      </c>
      <c r="H1" s="14"/>
    </row>
    <row r="4" spans="1:9" ht="47.25" x14ac:dyDescent="0.2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18"/>
      <c r="H4" s="18" t="s">
        <v>22</v>
      </c>
      <c r="I4" s="18" t="s">
        <v>23</v>
      </c>
    </row>
    <row r="5" spans="1:9" ht="47.25" x14ac:dyDescent="0.25">
      <c r="A5" s="11">
        <v>1</v>
      </c>
      <c r="B5" s="4" t="s">
        <v>28</v>
      </c>
      <c r="C5" s="4" t="s">
        <v>29</v>
      </c>
      <c r="D5" s="5" t="s">
        <v>30</v>
      </c>
      <c r="E5" s="5">
        <v>3600</v>
      </c>
      <c r="F5" s="6">
        <v>68.38</v>
      </c>
      <c r="G5" s="5">
        <f t="shared" ref="G5" si="0">E5*F5</f>
        <v>246167.99999999997</v>
      </c>
      <c r="H5" s="19" t="s">
        <v>24</v>
      </c>
      <c r="I5" s="20" t="s">
        <v>25</v>
      </c>
    </row>
    <row r="6" spans="1:9" ht="15.75" x14ac:dyDescent="0.25">
      <c r="A6" s="28"/>
      <c r="B6" s="21"/>
      <c r="C6" s="21"/>
      <c r="D6" s="21"/>
      <c r="E6" s="21"/>
      <c r="F6" s="22"/>
      <c r="G6" s="21">
        <f>SUM(G5)</f>
        <v>246167.99999999997</v>
      </c>
      <c r="H6" s="19"/>
      <c r="I6" s="20"/>
    </row>
    <row r="7" spans="1:9" ht="15.75" x14ac:dyDescent="0.25">
      <c r="A7" s="44" t="s">
        <v>34</v>
      </c>
      <c r="B7" s="45"/>
      <c r="C7" s="45"/>
      <c r="D7" s="45"/>
      <c r="E7" s="45"/>
      <c r="F7" s="45"/>
      <c r="G7" s="45"/>
      <c r="H7" s="45"/>
      <c r="I7" s="46"/>
    </row>
    <row r="8" spans="1:9" ht="47.25" x14ac:dyDescent="0.25">
      <c r="A8" s="11">
        <v>2</v>
      </c>
      <c r="B8" s="4" t="s">
        <v>31</v>
      </c>
      <c r="C8" s="4" t="s">
        <v>32</v>
      </c>
      <c r="D8" s="5" t="s">
        <v>10</v>
      </c>
      <c r="E8" s="5">
        <v>10</v>
      </c>
      <c r="F8" s="6">
        <v>1500</v>
      </c>
      <c r="G8" s="5">
        <f t="shared" ref="G8" si="1">E8*F8</f>
        <v>15000</v>
      </c>
      <c r="H8" s="19" t="s">
        <v>24</v>
      </c>
      <c r="I8" s="20" t="s">
        <v>25</v>
      </c>
    </row>
    <row r="9" spans="1:9" ht="15.75" x14ac:dyDescent="0.25">
      <c r="A9" s="28"/>
      <c r="B9" s="23"/>
      <c r="C9" s="24"/>
      <c r="D9" s="21"/>
      <c r="E9" s="21"/>
      <c r="F9" s="22"/>
      <c r="G9" s="21"/>
      <c r="H9" s="19"/>
      <c r="I9" s="20"/>
    </row>
    <row r="10" spans="1:9" ht="15.75" x14ac:dyDescent="0.25">
      <c r="A10" s="21"/>
      <c r="B10" s="21"/>
      <c r="C10" s="25"/>
      <c r="D10" s="21"/>
      <c r="E10" s="21"/>
      <c r="F10" s="22"/>
      <c r="G10" s="29">
        <f>SUM(G8:G9)</f>
        <v>15000</v>
      </c>
      <c r="H10" s="19"/>
      <c r="I10" s="20"/>
    </row>
    <row r="11" spans="1:9" ht="15.75" x14ac:dyDescent="0.25">
      <c r="A11" s="30"/>
      <c r="B11" s="26"/>
      <c r="C11" s="26"/>
      <c r="D11" s="26"/>
      <c r="E11" s="26"/>
      <c r="F11" s="26"/>
      <c r="G11" s="26"/>
      <c r="H11" s="31"/>
      <c r="I11" s="31"/>
    </row>
    <row r="14" spans="1:9" x14ac:dyDescent="0.25">
      <c r="A14" s="9"/>
      <c r="B14" s="9" t="s">
        <v>14</v>
      </c>
      <c r="C14" s="9"/>
      <c r="D14" s="9"/>
      <c r="E14" s="9" t="s">
        <v>11</v>
      </c>
      <c r="F14" s="9"/>
      <c r="G14" s="10"/>
    </row>
  </sheetData>
  <mergeCells count="1">
    <mergeCell ref="A7:I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ЛС русск яз</vt:lpstr>
      <vt:lpstr>ЛС гос яз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2023-09-20T10:19:25Z</dcterms:modified>
</cp:coreProperties>
</file>