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16" windowHeight="7068"/>
  </bookViews>
  <sheets>
    <sheet name="Приложение гос яз" sheetId="1" r:id="rId1"/>
    <sheet name="Приложение 1 русск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3" i="1"/>
  <c r="H22"/>
  <c r="H21"/>
  <c r="H20"/>
  <c r="H19"/>
  <c r="H18"/>
  <c r="H17"/>
  <c r="H16"/>
  <c r="H15"/>
  <c r="H14"/>
  <c r="H13"/>
  <c r="H12"/>
  <c r="H11"/>
  <c r="H10"/>
  <c r="H9"/>
  <c r="H8"/>
  <c r="H7"/>
  <c r="H6"/>
  <c r="H24" s="1"/>
  <c r="I7" i="2"/>
  <c r="I8"/>
  <c r="I9"/>
  <c r="I24" s="1"/>
  <c r="I10"/>
  <c r="I11"/>
  <c r="I12"/>
  <c r="I13"/>
  <c r="I14"/>
  <c r="I15"/>
  <c r="I16"/>
  <c r="I17"/>
  <c r="I18"/>
  <c r="I19"/>
  <c r="I20"/>
  <c r="I21"/>
  <c r="I22"/>
  <c r="I23"/>
  <c r="I6"/>
</calcChain>
</file>

<file path=xl/sharedStrings.xml><?xml version="1.0" encoding="utf-8"?>
<sst xmlns="http://schemas.openxmlformats.org/spreadsheetml/2006/main" count="125" uniqueCount="60">
  <si>
    <t>уп</t>
  </si>
  <si>
    <t>№25</t>
  </si>
  <si>
    <t>№3</t>
  </si>
  <si>
    <t xml:space="preserve">уп </t>
  </si>
  <si>
    <t>цена за 1 тест</t>
  </si>
  <si>
    <t>Быстрый количественный тест кардиологический1(cTn1)</t>
  </si>
  <si>
    <t>Быстрый количественный тест  миоглобин1(MYO)</t>
  </si>
  <si>
    <t>Конторльный раствор на кардиологический тропонин 1(cTn1)</t>
  </si>
  <si>
    <t>Конторльный раствор на миоглобин1(MYO) 3 уровня</t>
  </si>
  <si>
    <t>Быстрый количественный тест на (D-Dimer)</t>
  </si>
  <si>
    <t>Контрольный раств  на (D-Dimer)</t>
  </si>
  <si>
    <t>Быстрый количественный тест на прокальцитонин (РСТ)</t>
  </si>
  <si>
    <t>Быстрый количественный тест на альфа фетопротеин (AFP)</t>
  </si>
  <si>
    <t>Контрольный раствор на прокальцитонин (РСТ) уровня</t>
  </si>
  <si>
    <t>Контрольный раствор на альфа фетопротеин (AFP) 3 уровня</t>
  </si>
  <si>
    <t>Быстрый количественный тест на гликированный гемоглобин (HbAlc)</t>
  </si>
  <si>
    <t>Контрольный раствор     на гликированный гемоглобин (HbAlc)</t>
  </si>
  <si>
    <t>Быстрый количественный тест на тиреотропный гормон (TSH)</t>
  </si>
  <si>
    <t>Быстрый количественный тест на трийодтиронин (TSH)</t>
  </si>
  <si>
    <t>Быстрый количественный тест на тироксин (Т4)</t>
  </si>
  <si>
    <t>Контрольный раствор     на трийодтиронин ТЗ 3 уровня</t>
  </si>
  <si>
    <t>Быстрый количественный тест на витамин Д (V-D)</t>
  </si>
  <si>
    <t>Контрольный раствор  на витамин Д (V-D)</t>
  </si>
  <si>
    <t>лот</t>
  </si>
  <si>
    <t>Наименование рсходного  материала</t>
  </si>
  <si>
    <t>дозировка</t>
  </si>
  <si>
    <t>единица измерения</t>
  </si>
  <si>
    <t>количество</t>
  </si>
  <si>
    <t>цена</t>
  </si>
  <si>
    <t xml:space="preserve">сумма </t>
  </si>
  <si>
    <t>Приложение 1</t>
  </si>
  <si>
    <t>Заявка на закуп расходного материала май 2022 год</t>
  </si>
  <si>
    <t xml:space="preserve"> 1 қосымша </t>
  </si>
  <si>
    <t xml:space="preserve">  Шығыс материалдарын сатып алуға өтінім                   2022 жылғы мамыр </t>
  </si>
  <si>
    <t xml:space="preserve">шығыс материалының атауы </t>
  </si>
  <si>
    <t>доза</t>
  </si>
  <si>
    <t>өлшем бірлігі</t>
  </si>
  <si>
    <t>саны</t>
  </si>
  <si>
    <t>бағасы</t>
  </si>
  <si>
    <t xml:space="preserve"> 1 тест бағасы</t>
  </si>
  <si>
    <t>сомасы</t>
  </si>
  <si>
    <t>қаптама</t>
  </si>
  <si>
    <t>Д витаминіне арналған бақылау ерітіндісі (V-D)</t>
  </si>
  <si>
    <t>Д витаминіне арналған жылдам сандық тест (V-D)</t>
  </si>
  <si>
    <t>Трийодтиронин ТЗ 3 деңгейдегі бақылау ерітіндісі</t>
  </si>
  <si>
    <t>Тироксинге арналған жылдам сандық тест (T4)</t>
  </si>
  <si>
    <t>Триодотиронинге жылдам сандық тест (TSH)</t>
  </si>
  <si>
    <t>Триотропты гормонның жылдам сандық тест (TSH)</t>
  </si>
  <si>
    <t>Гликирленген гемоглобинге арналған бақылау ерітіндісі (HbAlc)</t>
  </si>
  <si>
    <t>Гликирленген гемоглобинге жылдам сандық тест (HbAlc)</t>
  </si>
  <si>
    <t>3-деңгейдегі альфа фетопротеинге (AFP) бақылау ерітіндісі</t>
  </si>
  <si>
    <t>Альфа фетопротеинге жылдам сандық тест (AFP)</t>
  </si>
  <si>
    <t>Прокальцитонинге (РСТ) арналған бақылау ерітіндісі</t>
  </si>
  <si>
    <t>Прокальцитонинге жылдам сандық тест (РСТ)</t>
  </si>
  <si>
    <t xml:space="preserve"> Бақылау ерітіндісі  (D-Dimer)</t>
  </si>
  <si>
    <t>Жылдам сандық тест (D-Dimer)</t>
  </si>
  <si>
    <t>Миоглобинге арналған бақылау ерітіндісі 1 (MYO) 3 деңгей</t>
  </si>
  <si>
    <t>Кардиологиялық тропонинге арналған бақылау ерітіндісі 1(cTn 1)</t>
  </si>
  <si>
    <t>Миоглобин 1(MYO)жылдам сандық тест</t>
  </si>
  <si>
    <t>Жылдам сандық кардиологиялық тест 1 (cTn1)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</si>
</sst>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0" applyFont="1" applyAlignment="1">
      <alignment vertical="top"/>
    </xf>
    <xf numFmtId="0" fontId="3" fillId="0" borderId="1" xfId="0" applyFont="1" applyBorder="1" applyAlignment="1">
      <alignment wrapText="1"/>
    </xf>
    <xf numFmtId="0" fontId="3" fillId="2" borderId="0" xfId="0" applyFont="1" applyFill="1" applyAlignment="1">
      <alignment vertical="top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workbookViewId="0">
      <selection activeCell="A19" sqref="A1:XFD1048576"/>
    </sheetView>
  </sheetViews>
  <sheetFormatPr defaultColWidth="9.109375" defaultRowHeight="15.6"/>
  <cols>
    <col min="1" max="1" width="9.109375" style="1"/>
    <col min="2" max="2" width="51.44140625" style="1" customWidth="1"/>
    <col min="3" max="3" width="15.44140625" style="1" customWidth="1"/>
    <col min="4" max="4" width="10.109375" style="1" customWidth="1"/>
    <col min="5" max="5" width="9.109375" style="1"/>
    <col min="6" max="6" width="12.77734375" style="1" customWidth="1"/>
    <col min="7" max="7" width="12.88671875" style="1" customWidth="1"/>
    <col min="8" max="8" width="17.6640625" style="1" customWidth="1"/>
    <col min="9" max="16384" width="9.109375" style="1"/>
  </cols>
  <sheetData>
    <row r="1" spans="1:8">
      <c r="A1" s="6"/>
      <c r="B1" s="7"/>
      <c r="C1" s="6"/>
      <c r="D1" s="6"/>
      <c r="E1" s="6"/>
      <c r="F1" s="6"/>
      <c r="G1" s="6"/>
      <c r="H1" s="6" t="s">
        <v>32</v>
      </c>
    </row>
    <row r="2" spans="1:8">
      <c r="A2" s="6"/>
      <c r="B2" s="7"/>
      <c r="C2" s="6"/>
      <c r="D2" s="6"/>
      <c r="E2" s="6"/>
      <c r="F2" s="6"/>
      <c r="G2" s="6"/>
      <c r="H2" s="6"/>
    </row>
    <row r="3" spans="1:8">
      <c r="A3" s="6"/>
      <c r="B3" s="7" t="s">
        <v>33</v>
      </c>
      <c r="C3" s="6"/>
      <c r="D3" s="6"/>
      <c r="E3" s="6"/>
      <c r="F3" s="6"/>
      <c r="G3" s="6"/>
      <c r="H3" s="6"/>
    </row>
    <row r="4" spans="1:8">
      <c r="A4" s="6"/>
      <c r="B4" s="7"/>
      <c r="C4" s="6"/>
      <c r="D4" s="6"/>
      <c r="E4" s="6"/>
      <c r="F4" s="6"/>
      <c r="G4" s="6"/>
      <c r="H4" s="6"/>
    </row>
    <row r="5" spans="1:8">
      <c r="A5" s="9" t="s">
        <v>23</v>
      </c>
      <c r="B5" s="10" t="s">
        <v>34</v>
      </c>
      <c r="C5" s="8" t="s">
        <v>35</v>
      </c>
      <c r="D5" s="8" t="s">
        <v>36</v>
      </c>
      <c r="E5" s="8" t="s">
        <v>37</v>
      </c>
      <c r="F5" s="8" t="s">
        <v>38</v>
      </c>
      <c r="G5" s="8" t="s">
        <v>39</v>
      </c>
      <c r="H5" s="8" t="s">
        <v>40</v>
      </c>
    </row>
    <row r="6" spans="1:8">
      <c r="A6" s="4">
        <v>1</v>
      </c>
      <c r="B6" s="2" t="s">
        <v>59</v>
      </c>
      <c r="C6" s="5" t="s">
        <v>1</v>
      </c>
      <c r="D6" s="5" t="s">
        <v>41</v>
      </c>
      <c r="E6" s="5">
        <v>10</v>
      </c>
      <c r="F6" s="5">
        <v>72500</v>
      </c>
      <c r="G6" s="5">
        <v>2900</v>
      </c>
      <c r="H6" s="5">
        <f>E6*F6</f>
        <v>725000</v>
      </c>
    </row>
    <row r="7" spans="1:8">
      <c r="A7" s="4">
        <v>2</v>
      </c>
      <c r="B7" s="2" t="s">
        <v>58</v>
      </c>
      <c r="C7" s="5" t="s">
        <v>1</v>
      </c>
      <c r="D7" s="5" t="s">
        <v>41</v>
      </c>
      <c r="E7" s="5">
        <v>10</v>
      </c>
      <c r="F7" s="5">
        <v>78500</v>
      </c>
      <c r="G7" s="5">
        <v>3140</v>
      </c>
      <c r="H7" s="5">
        <f t="shared" ref="H7:H23" si="0">E7*F7</f>
        <v>785000</v>
      </c>
    </row>
    <row r="8" spans="1:8" ht="31.2">
      <c r="A8" s="4">
        <v>3</v>
      </c>
      <c r="B8" s="2" t="s">
        <v>57</v>
      </c>
      <c r="C8" s="5" t="s">
        <v>2</v>
      </c>
      <c r="D8" s="5" t="s">
        <v>41</v>
      </c>
      <c r="E8" s="5">
        <v>1</v>
      </c>
      <c r="F8" s="5">
        <v>23999</v>
      </c>
      <c r="G8" s="5"/>
      <c r="H8" s="5">
        <f t="shared" si="0"/>
        <v>23999</v>
      </c>
    </row>
    <row r="9" spans="1:8" ht="31.2">
      <c r="A9" s="4">
        <v>4</v>
      </c>
      <c r="B9" s="2" t="s">
        <v>56</v>
      </c>
      <c r="C9" s="5" t="s">
        <v>2</v>
      </c>
      <c r="D9" s="5" t="s">
        <v>41</v>
      </c>
      <c r="E9" s="5">
        <v>1</v>
      </c>
      <c r="F9" s="5">
        <v>27000</v>
      </c>
      <c r="G9" s="5"/>
      <c r="H9" s="5">
        <f t="shared" si="0"/>
        <v>27000</v>
      </c>
    </row>
    <row r="10" spans="1:8">
      <c r="A10" s="4">
        <v>5</v>
      </c>
      <c r="B10" s="2" t="s">
        <v>55</v>
      </c>
      <c r="C10" s="5" t="s">
        <v>1</v>
      </c>
      <c r="D10" s="5" t="s">
        <v>41</v>
      </c>
      <c r="E10" s="5">
        <v>5</v>
      </c>
      <c r="F10" s="5">
        <v>64000</v>
      </c>
      <c r="G10" s="5">
        <v>2560</v>
      </c>
      <c r="H10" s="5">
        <f t="shared" si="0"/>
        <v>320000</v>
      </c>
    </row>
    <row r="11" spans="1:8">
      <c r="A11" s="4">
        <v>6</v>
      </c>
      <c r="B11" s="2" t="s">
        <v>54</v>
      </c>
      <c r="C11" s="5" t="s">
        <v>2</v>
      </c>
      <c r="D11" s="5" t="s">
        <v>41</v>
      </c>
      <c r="E11" s="5">
        <v>1</v>
      </c>
      <c r="F11" s="5">
        <v>30000</v>
      </c>
      <c r="G11" s="5"/>
      <c r="H11" s="5">
        <f t="shared" si="0"/>
        <v>30000</v>
      </c>
    </row>
    <row r="12" spans="1:8">
      <c r="A12" s="4">
        <v>7</v>
      </c>
      <c r="B12" s="2" t="s">
        <v>53</v>
      </c>
      <c r="C12" s="5" t="s">
        <v>1</v>
      </c>
      <c r="D12" s="5" t="s">
        <v>41</v>
      </c>
      <c r="E12" s="5">
        <v>10</v>
      </c>
      <c r="F12" s="5">
        <v>66500</v>
      </c>
      <c r="G12" s="5">
        <v>2660</v>
      </c>
      <c r="H12" s="5">
        <f t="shared" si="0"/>
        <v>665000</v>
      </c>
    </row>
    <row r="13" spans="1:8" ht="31.2">
      <c r="A13" s="4">
        <v>8</v>
      </c>
      <c r="B13" s="2" t="s">
        <v>52</v>
      </c>
      <c r="C13" s="5" t="s">
        <v>2</v>
      </c>
      <c r="D13" s="5" t="s">
        <v>41</v>
      </c>
      <c r="E13" s="5">
        <v>1</v>
      </c>
      <c r="F13" s="5">
        <v>20000</v>
      </c>
      <c r="G13" s="5"/>
      <c r="H13" s="5">
        <f t="shared" si="0"/>
        <v>20000</v>
      </c>
    </row>
    <row r="14" spans="1:8">
      <c r="A14" s="4">
        <v>9</v>
      </c>
      <c r="B14" s="2" t="s">
        <v>51</v>
      </c>
      <c r="C14" s="5" t="s">
        <v>1</v>
      </c>
      <c r="D14" s="5" t="s">
        <v>41</v>
      </c>
      <c r="E14" s="5">
        <v>2</v>
      </c>
      <c r="F14" s="5">
        <v>45000</v>
      </c>
      <c r="G14" s="5">
        <v>1800</v>
      </c>
      <c r="H14" s="5">
        <f t="shared" si="0"/>
        <v>90000</v>
      </c>
    </row>
    <row r="15" spans="1:8" ht="31.2">
      <c r="A15" s="4">
        <v>10</v>
      </c>
      <c r="B15" s="2" t="s">
        <v>50</v>
      </c>
      <c r="C15" s="5" t="s">
        <v>2</v>
      </c>
      <c r="D15" s="5" t="s">
        <v>41</v>
      </c>
      <c r="E15" s="5">
        <v>1</v>
      </c>
      <c r="F15" s="5">
        <v>20000</v>
      </c>
      <c r="G15" s="5"/>
      <c r="H15" s="5">
        <f t="shared" si="0"/>
        <v>20000</v>
      </c>
    </row>
    <row r="16" spans="1:8" ht="31.2">
      <c r="A16" s="4">
        <v>11</v>
      </c>
      <c r="B16" s="2" t="s">
        <v>49</v>
      </c>
      <c r="C16" s="5" t="s">
        <v>1</v>
      </c>
      <c r="D16" s="5" t="s">
        <v>41</v>
      </c>
      <c r="E16" s="5">
        <v>1</v>
      </c>
      <c r="F16" s="5">
        <v>44500</v>
      </c>
      <c r="G16" s="5">
        <v>1780</v>
      </c>
      <c r="H16" s="5">
        <f t="shared" si="0"/>
        <v>44500</v>
      </c>
    </row>
    <row r="17" spans="1:8" ht="31.2">
      <c r="A17" s="4">
        <v>12</v>
      </c>
      <c r="B17" s="2" t="s">
        <v>48</v>
      </c>
      <c r="C17" s="5"/>
      <c r="D17" s="5" t="s">
        <v>41</v>
      </c>
      <c r="E17" s="5">
        <v>1</v>
      </c>
      <c r="F17" s="5">
        <v>25500</v>
      </c>
      <c r="G17" s="5"/>
      <c r="H17" s="5">
        <f t="shared" si="0"/>
        <v>25500</v>
      </c>
    </row>
    <row r="18" spans="1:8" ht="31.2">
      <c r="A18" s="4">
        <v>13</v>
      </c>
      <c r="B18" s="2" t="s">
        <v>47</v>
      </c>
      <c r="C18" s="5" t="s">
        <v>1</v>
      </c>
      <c r="D18" s="5" t="s">
        <v>41</v>
      </c>
      <c r="E18" s="5">
        <v>5</v>
      </c>
      <c r="F18" s="5">
        <v>73000</v>
      </c>
      <c r="G18" s="5">
        <v>2920</v>
      </c>
      <c r="H18" s="5">
        <f t="shared" si="0"/>
        <v>365000</v>
      </c>
    </row>
    <row r="19" spans="1:8">
      <c r="A19" s="4">
        <v>14</v>
      </c>
      <c r="B19" s="2" t="s">
        <v>46</v>
      </c>
      <c r="C19" s="5" t="s">
        <v>1</v>
      </c>
      <c r="D19" s="5" t="s">
        <v>41</v>
      </c>
      <c r="E19" s="5">
        <v>5</v>
      </c>
      <c r="F19" s="5">
        <v>63000</v>
      </c>
      <c r="G19" s="5">
        <v>2520</v>
      </c>
      <c r="H19" s="5">
        <f t="shared" si="0"/>
        <v>315000</v>
      </c>
    </row>
    <row r="20" spans="1:8">
      <c r="A20" s="4">
        <v>15</v>
      </c>
      <c r="B20" s="2" t="s">
        <v>45</v>
      </c>
      <c r="C20" s="5" t="s">
        <v>1</v>
      </c>
      <c r="D20" s="5" t="s">
        <v>41</v>
      </c>
      <c r="E20" s="5">
        <v>5</v>
      </c>
      <c r="F20" s="5">
        <v>63000</v>
      </c>
      <c r="G20" s="5">
        <v>2520</v>
      </c>
      <c r="H20" s="5">
        <f t="shared" si="0"/>
        <v>315000</v>
      </c>
    </row>
    <row r="21" spans="1:8">
      <c r="A21" s="4">
        <v>16</v>
      </c>
      <c r="B21" s="2" t="s">
        <v>44</v>
      </c>
      <c r="C21" s="5" t="s">
        <v>2</v>
      </c>
      <c r="D21" s="5" t="s">
        <v>41</v>
      </c>
      <c r="E21" s="5">
        <v>1</v>
      </c>
      <c r="F21" s="5">
        <v>33000</v>
      </c>
      <c r="G21" s="5"/>
      <c r="H21" s="5">
        <f t="shared" si="0"/>
        <v>33000</v>
      </c>
    </row>
    <row r="22" spans="1:8">
      <c r="A22" s="4">
        <v>17</v>
      </c>
      <c r="B22" s="2" t="s">
        <v>43</v>
      </c>
      <c r="C22" s="5" t="s">
        <v>1</v>
      </c>
      <c r="D22" s="5" t="s">
        <v>41</v>
      </c>
      <c r="E22" s="5">
        <v>8</v>
      </c>
      <c r="F22" s="5">
        <v>67000</v>
      </c>
      <c r="G22" s="5">
        <v>2680</v>
      </c>
      <c r="H22" s="5">
        <f t="shared" si="0"/>
        <v>536000</v>
      </c>
    </row>
    <row r="23" spans="1:8">
      <c r="A23" s="4">
        <v>18</v>
      </c>
      <c r="B23" s="2" t="s">
        <v>42</v>
      </c>
      <c r="C23" s="5"/>
      <c r="D23" s="5" t="s">
        <v>41</v>
      </c>
      <c r="E23" s="5">
        <v>1</v>
      </c>
      <c r="F23" s="5">
        <v>32000</v>
      </c>
      <c r="G23" s="5"/>
      <c r="H23" s="5">
        <f t="shared" si="0"/>
        <v>32000</v>
      </c>
    </row>
    <row r="24" spans="1:8">
      <c r="A24" s="9"/>
      <c r="B24" s="10"/>
      <c r="C24" s="8"/>
      <c r="D24" s="8"/>
      <c r="E24" s="8"/>
      <c r="F24" s="8"/>
      <c r="G24" s="8"/>
      <c r="H24" s="8">
        <f>SUM(H6:H23)</f>
        <v>4371999</v>
      </c>
    </row>
    <row r="111" s="3" customFormat="1"/>
    <row r="130" s="3" customFormat="1"/>
  </sheetData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4"/>
  <sheetViews>
    <sheetView topLeftCell="B10" workbookViewId="0">
      <selection activeCell="H26" sqref="H26"/>
    </sheetView>
  </sheetViews>
  <sheetFormatPr defaultColWidth="8.88671875" defaultRowHeight="15.6"/>
  <cols>
    <col min="1" max="2" width="8.88671875" style="6"/>
    <col min="3" max="3" width="57.33203125" style="7" customWidth="1"/>
    <col min="4" max="4" width="18.6640625" style="6" customWidth="1"/>
    <col min="5" max="5" width="13.5546875" style="6" customWidth="1"/>
    <col min="6" max="6" width="12.5546875" style="6" customWidth="1"/>
    <col min="7" max="7" width="14.33203125" style="6" customWidth="1"/>
    <col min="8" max="8" width="11.6640625" style="6" customWidth="1"/>
    <col min="9" max="9" width="14.6640625" style="6" customWidth="1"/>
    <col min="10" max="16384" width="8.88671875" style="6"/>
  </cols>
  <sheetData>
    <row r="1" spans="2:9">
      <c r="I1" s="6" t="s">
        <v>30</v>
      </c>
    </row>
    <row r="3" spans="2:9">
      <c r="C3" s="7" t="s">
        <v>31</v>
      </c>
    </row>
    <row r="5" spans="2:9">
      <c r="B5" s="9" t="s">
        <v>23</v>
      </c>
      <c r="C5" s="10" t="s">
        <v>24</v>
      </c>
      <c r="D5" s="8" t="s">
        <v>25</v>
      </c>
      <c r="E5" s="8" t="s">
        <v>26</v>
      </c>
      <c r="F5" s="8" t="s">
        <v>27</v>
      </c>
      <c r="G5" s="8" t="s">
        <v>28</v>
      </c>
      <c r="H5" s="8" t="s">
        <v>4</v>
      </c>
      <c r="I5" s="8" t="s">
        <v>29</v>
      </c>
    </row>
    <row r="6" spans="2:9">
      <c r="B6" s="4">
        <v>1</v>
      </c>
      <c r="C6" s="2" t="s">
        <v>5</v>
      </c>
      <c r="D6" s="5" t="s">
        <v>1</v>
      </c>
      <c r="E6" s="5" t="s">
        <v>0</v>
      </c>
      <c r="F6" s="5">
        <v>10</v>
      </c>
      <c r="G6" s="5">
        <v>72500</v>
      </c>
      <c r="H6" s="5">
        <v>2900</v>
      </c>
      <c r="I6" s="5">
        <f>F6*G6</f>
        <v>725000</v>
      </c>
    </row>
    <row r="7" spans="2:9" ht="27" customHeight="1">
      <c r="B7" s="4">
        <v>2</v>
      </c>
      <c r="C7" s="2" t="s">
        <v>6</v>
      </c>
      <c r="D7" s="5" t="s">
        <v>1</v>
      </c>
      <c r="E7" s="5" t="s">
        <v>0</v>
      </c>
      <c r="F7" s="5">
        <v>10</v>
      </c>
      <c r="G7" s="5">
        <v>78500</v>
      </c>
      <c r="H7" s="5">
        <v>3140</v>
      </c>
      <c r="I7" s="5">
        <f t="shared" ref="I7:I23" si="0">F7*G7</f>
        <v>785000</v>
      </c>
    </row>
    <row r="8" spans="2:9" ht="31.2">
      <c r="B8" s="4">
        <v>3</v>
      </c>
      <c r="C8" s="2" t="s">
        <v>7</v>
      </c>
      <c r="D8" s="5" t="s">
        <v>2</v>
      </c>
      <c r="E8" s="5" t="s">
        <v>0</v>
      </c>
      <c r="F8" s="5">
        <v>1</v>
      </c>
      <c r="G8" s="5">
        <v>23999</v>
      </c>
      <c r="H8" s="5"/>
      <c r="I8" s="5">
        <f t="shared" si="0"/>
        <v>23999</v>
      </c>
    </row>
    <row r="9" spans="2:9">
      <c r="B9" s="4">
        <v>4</v>
      </c>
      <c r="C9" s="2" t="s">
        <v>8</v>
      </c>
      <c r="D9" s="5" t="s">
        <v>2</v>
      </c>
      <c r="E9" s="5" t="s">
        <v>0</v>
      </c>
      <c r="F9" s="5">
        <v>1</v>
      </c>
      <c r="G9" s="5">
        <v>27000</v>
      </c>
      <c r="H9" s="5"/>
      <c r="I9" s="5">
        <f t="shared" si="0"/>
        <v>27000</v>
      </c>
    </row>
    <row r="10" spans="2:9">
      <c r="B10" s="4">
        <v>5</v>
      </c>
      <c r="C10" s="2" t="s">
        <v>9</v>
      </c>
      <c r="D10" s="5" t="s">
        <v>1</v>
      </c>
      <c r="E10" s="5" t="s">
        <v>0</v>
      </c>
      <c r="F10" s="5">
        <v>5</v>
      </c>
      <c r="G10" s="5">
        <v>64000</v>
      </c>
      <c r="H10" s="5">
        <v>2560</v>
      </c>
      <c r="I10" s="5">
        <f t="shared" si="0"/>
        <v>320000</v>
      </c>
    </row>
    <row r="11" spans="2:9">
      <c r="B11" s="4">
        <v>6</v>
      </c>
      <c r="C11" s="2" t="s">
        <v>10</v>
      </c>
      <c r="D11" s="5" t="s">
        <v>2</v>
      </c>
      <c r="E11" s="5" t="s">
        <v>0</v>
      </c>
      <c r="F11" s="5">
        <v>1</v>
      </c>
      <c r="G11" s="5">
        <v>30000</v>
      </c>
      <c r="H11" s="5"/>
      <c r="I11" s="5">
        <f t="shared" si="0"/>
        <v>30000</v>
      </c>
    </row>
    <row r="12" spans="2:9">
      <c r="B12" s="4">
        <v>7</v>
      </c>
      <c r="C12" s="2" t="s">
        <v>11</v>
      </c>
      <c r="D12" s="5" t="s">
        <v>1</v>
      </c>
      <c r="E12" s="5" t="s">
        <v>0</v>
      </c>
      <c r="F12" s="5">
        <v>10</v>
      </c>
      <c r="G12" s="5">
        <v>66500</v>
      </c>
      <c r="H12" s="5">
        <v>2660</v>
      </c>
      <c r="I12" s="5">
        <f t="shared" si="0"/>
        <v>665000</v>
      </c>
    </row>
    <row r="13" spans="2:9">
      <c r="B13" s="4">
        <v>8</v>
      </c>
      <c r="C13" s="2" t="s">
        <v>13</v>
      </c>
      <c r="D13" s="5" t="s">
        <v>2</v>
      </c>
      <c r="E13" s="5" t="s">
        <v>0</v>
      </c>
      <c r="F13" s="5">
        <v>1</v>
      </c>
      <c r="G13" s="5">
        <v>20000</v>
      </c>
      <c r="H13" s="5"/>
      <c r="I13" s="5">
        <f t="shared" si="0"/>
        <v>20000</v>
      </c>
    </row>
    <row r="14" spans="2:9" ht="31.2">
      <c r="B14" s="4">
        <v>9</v>
      </c>
      <c r="C14" s="2" t="s">
        <v>12</v>
      </c>
      <c r="D14" s="5" t="s">
        <v>1</v>
      </c>
      <c r="E14" s="5" t="s">
        <v>0</v>
      </c>
      <c r="F14" s="5">
        <v>2</v>
      </c>
      <c r="G14" s="5">
        <v>45000</v>
      </c>
      <c r="H14" s="5">
        <v>1800</v>
      </c>
      <c r="I14" s="5">
        <f t="shared" si="0"/>
        <v>90000</v>
      </c>
    </row>
    <row r="15" spans="2:9" ht="31.2">
      <c r="B15" s="4">
        <v>10</v>
      </c>
      <c r="C15" s="2" t="s">
        <v>14</v>
      </c>
      <c r="D15" s="5" t="s">
        <v>2</v>
      </c>
      <c r="E15" s="5" t="s">
        <v>3</v>
      </c>
      <c r="F15" s="5">
        <v>1</v>
      </c>
      <c r="G15" s="5">
        <v>20000</v>
      </c>
      <c r="H15" s="5"/>
      <c r="I15" s="5">
        <f t="shared" si="0"/>
        <v>20000</v>
      </c>
    </row>
    <row r="16" spans="2:9" ht="31.2">
      <c r="B16" s="4">
        <v>11</v>
      </c>
      <c r="C16" s="2" t="s">
        <v>15</v>
      </c>
      <c r="D16" s="5" t="s">
        <v>1</v>
      </c>
      <c r="E16" s="5" t="s">
        <v>0</v>
      </c>
      <c r="F16" s="5">
        <v>1</v>
      </c>
      <c r="G16" s="5">
        <v>44500</v>
      </c>
      <c r="H16" s="5">
        <v>1780</v>
      </c>
      <c r="I16" s="5">
        <f t="shared" si="0"/>
        <v>44500</v>
      </c>
    </row>
    <row r="17" spans="2:9" ht="31.2">
      <c r="B17" s="4">
        <v>12</v>
      </c>
      <c r="C17" s="2" t="s">
        <v>16</v>
      </c>
      <c r="D17" s="5"/>
      <c r="E17" s="5" t="s">
        <v>3</v>
      </c>
      <c r="F17" s="5">
        <v>1</v>
      </c>
      <c r="G17" s="5">
        <v>25500</v>
      </c>
      <c r="H17" s="5"/>
      <c r="I17" s="5">
        <f t="shared" si="0"/>
        <v>25500</v>
      </c>
    </row>
    <row r="18" spans="2:9" ht="31.2">
      <c r="B18" s="4">
        <v>13</v>
      </c>
      <c r="C18" s="2" t="s">
        <v>17</v>
      </c>
      <c r="D18" s="5" t="s">
        <v>1</v>
      </c>
      <c r="E18" s="5" t="s">
        <v>0</v>
      </c>
      <c r="F18" s="5">
        <v>5</v>
      </c>
      <c r="G18" s="5">
        <v>73000</v>
      </c>
      <c r="H18" s="5">
        <v>2920</v>
      </c>
      <c r="I18" s="5">
        <f t="shared" si="0"/>
        <v>365000</v>
      </c>
    </row>
    <row r="19" spans="2:9">
      <c r="B19" s="4">
        <v>14</v>
      </c>
      <c r="C19" s="2" t="s">
        <v>18</v>
      </c>
      <c r="D19" s="5" t="s">
        <v>1</v>
      </c>
      <c r="E19" s="5" t="s">
        <v>3</v>
      </c>
      <c r="F19" s="5">
        <v>5</v>
      </c>
      <c r="G19" s="5">
        <v>63000</v>
      </c>
      <c r="H19" s="5">
        <v>2520</v>
      </c>
      <c r="I19" s="5">
        <f t="shared" si="0"/>
        <v>315000</v>
      </c>
    </row>
    <row r="20" spans="2:9">
      <c r="B20" s="4">
        <v>15</v>
      </c>
      <c r="C20" s="2" t="s">
        <v>19</v>
      </c>
      <c r="D20" s="5" t="s">
        <v>1</v>
      </c>
      <c r="E20" s="5" t="s">
        <v>3</v>
      </c>
      <c r="F20" s="5">
        <v>5</v>
      </c>
      <c r="G20" s="5">
        <v>63000</v>
      </c>
      <c r="H20" s="5">
        <v>2520</v>
      </c>
      <c r="I20" s="5">
        <f t="shared" si="0"/>
        <v>315000</v>
      </c>
    </row>
    <row r="21" spans="2:9">
      <c r="B21" s="4">
        <v>16</v>
      </c>
      <c r="C21" s="2" t="s">
        <v>20</v>
      </c>
      <c r="D21" s="5" t="s">
        <v>2</v>
      </c>
      <c r="E21" s="5" t="s">
        <v>3</v>
      </c>
      <c r="F21" s="5">
        <v>1</v>
      </c>
      <c r="G21" s="5">
        <v>33000</v>
      </c>
      <c r="H21" s="5"/>
      <c r="I21" s="5">
        <f t="shared" si="0"/>
        <v>33000</v>
      </c>
    </row>
    <row r="22" spans="2:9">
      <c r="B22" s="4">
        <v>17</v>
      </c>
      <c r="C22" s="2" t="s">
        <v>21</v>
      </c>
      <c r="D22" s="5" t="s">
        <v>1</v>
      </c>
      <c r="E22" s="5" t="s">
        <v>3</v>
      </c>
      <c r="F22" s="5">
        <v>8</v>
      </c>
      <c r="G22" s="5">
        <v>67000</v>
      </c>
      <c r="H22" s="5">
        <v>2680</v>
      </c>
      <c r="I22" s="5">
        <f t="shared" si="0"/>
        <v>536000</v>
      </c>
    </row>
    <row r="23" spans="2:9">
      <c r="B23" s="4">
        <v>18</v>
      </c>
      <c r="C23" s="2" t="s">
        <v>22</v>
      </c>
      <c r="D23" s="5"/>
      <c r="E23" s="5" t="s">
        <v>0</v>
      </c>
      <c r="F23" s="5">
        <v>1</v>
      </c>
      <c r="G23" s="5">
        <v>32000</v>
      </c>
      <c r="H23" s="5"/>
      <c r="I23" s="5">
        <f t="shared" si="0"/>
        <v>32000</v>
      </c>
    </row>
    <row r="24" spans="2:9">
      <c r="B24" s="9"/>
      <c r="C24" s="10"/>
      <c r="D24" s="8"/>
      <c r="E24" s="8" t="s">
        <v>0</v>
      </c>
      <c r="F24" s="8"/>
      <c r="G24" s="8"/>
      <c r="H24" s="8"/>
      <c r="I24" s="8">
        <f>SUM(I6:I23)</f>
        <v>4371999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гос яз</vt:lpstr>
      <vt:lpstr>Приложение 1 русск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2022-05-29T03:45:53Z</dcterms:modified>
</cp:coreProperties>
</file>