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5130" windowWidth="20640" windowHeight="5850" activeTab="1"/>
  </bookViews>
  <sheets>
    <sheet name="Расходный материал" sheetId="1" r:id="rId1"/>
    <sheet name="гос яз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7" i="2"/>
  <c r="G7"/>
  <c r="I6"/>
  <c r="G6"/>
  <c r="I5"/>
  <c r="G5"/>
  <c r="I4"/>
  <c r="I8" s="1"/>
  <c r="G4"/>
  <c r="G8" s="1"/>
  <c r="I8" i="1"/>
  <c r="I5"/>
  <c r="I6"/>
  <c r="I7"/>
  <c r="I4"/>
  <c r="G8"/>
  <c r="G5"/>
  <c r="G6"/>
  <c r="G7"/>
  <c r="G4"/>
</calcChain>
</file>

<file path=xl/sharedStrings.xml><?xml version="1.0" encoding="utf-8"?>
<sst xmlns="http://schemas.openxmlformats.org/spreadsheetml/2006/main" count="72" uniqueCount="35">
  <si>
    <t xml:space="preserve">                       Наименование</t>
  </si>
  <si>
    <t>Форма упаковки</t>
  </si>
  <si>
    <t>Количество</t>
  </si>
  <si>
    <t>флакон</t>
  </si>
  <si>
    <t xml:space="preserve">Цоликлон Анти -D супер </t>
  </si>
  <si>
    <t>разные серии</t>
  </si>
  <si>
    <t>Цоликлон Анти-А</t>
  </si>
  <si>
    <t>Цоликлон Анти-АВ</t>
  </si>
  <si>
    <t>Цоликлон Анти-В</t>
  </si>
  <si>
    <t xml:space="preserve">Итого на сумму </t>
  </si>
  <si>
    <t xml:space="preserve">Директор                   </t>
  </si>
  <si>
    <t xml:space="preserve"> Павловец Л.П.</t>
  </si>
  <si>
    <t xml:space="preserve">Зав.отделения реанимация        </t>
  </si>
  <si>
    <t xml:space="preserve"> Граб А.В.</t>
  </si>
  <si>
    <t xml:space="preserve">Зав.отделения Педиатрия №1    </t>
  </si>
  <si>
    <t xml:space="preserve"> Аскербекова Ж.А.</t>
  </si>
  <si>
    <t xml:space="preserve">Зав.отделения Педиатрия №2    </t>
  </si>
  <si>
    <t>Новикова В.Г.</t>
  </si>
  <si>
    <t xml:space="preserve">Зав.отделения Педиатрия №3    </t>
  </si>
  <si>
    <t>Елеманова Ж.К.</t>
  </si>
  <si>
    <t xml:space="preserve">Фармацевт                 </t>
  </si>
  <si>
    <t>Жагупарова А.Ж.</t>
  </si>
  <si>
    <t xml:space="preserve">Заявка на   расходный материал   на   2020 год                                                                                                                                               ГКП на ПХВ «Многопрофильная городская детская больница № 1» акимата города НурСултан
г. НурСултан,пр. Тәуелсіздік,11/1                           
</t>
  </si>
  <si>
    <t xml:space="preserve">Нұрсұлтан қаласы әкімдігінің "№ 1 көпсалалы қалалық балалар ауруханасы" ШЖҚ МКК 2020 жылға шығыс материалына өтінім
Астана қ., Тәуелсіздік д-лы, 11/1                        
</t>
  </si>
  <si>
    <t>Атауы</t>
  </si>
  <si>
    <t>Орау нысаны</t>
  </si>
  <si>
    <t>Саны</t>
  </si>
  <si>
    <t>лот</t>
  </si>
  <si>
    <t>1 қосымша</t>
  </si>
  <si>
    <t>ТОО «СЛК Групп НС», БИН 100540009011</t>
  </si>
  <si>
    <t xml:space="preserve">ТОО «Кристалл АСТ» </t>
  </si>
  <si>
    <t>к-во</t>
  </si>
  <si>
    <t>1 приложение</t>
  </si>
  <si>
    <t>Сумма            ТОО «СЛК Групп НС»,</t>
  </si>
  <si>
    <t xml:space="preserve">Сумма             ТОО «Кристалл АСТ»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</si>
</sst>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8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3" fillId="0" borderId="1" xfId="0" applyFont="1" applyFill="1" applyBorder="1"/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8" fillId="0" borderId="0" xfId="0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wrapText="1"/>
    </xf>
    <xf numFmtId="0" fontId="8" fillId="0" borderId="0" xfId="0" applyFont="1" applyFill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wrapText="1"/>
    </xf>
  </cellXfs>
  <cellStyles count="10">
    <cellStyle name="Обычный" xfId="0" builtinId="0"/>
    <cellStyle name="Обычный 2" xfId="1"/>
    <cellStyle name="Обычный 2 2" xfId="2"/>
    <cellStyle name="Обычный 2 3" xfId="4"/>
    <cellStyle name="Обычный 2 4" xfId="8"/>
    <cellStyle name="Обычный 2 5" xfId="5"/>
    <cellStyle name="Обычный 2 6" xfId="6"/>
    <cellStyle name="Обычный 2 7" xfId="7"/>
    <cellStyle name="Обычный 2 8" xfId="9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zoomScale="85" zoomScaleNormal="85" workbookViewId="0">
      <selection activeCell="F3" sqref="F3:I8"/>
    </sheetView>
  </sheetViews>
  <sheetFormatPr defaultRowHeight="15.75"/>
  <cols>
    <col min="1" max="1" width="9.140625" style="6"/>
    <col min="2" max="2" width="34.85546875" style="16" customWidth="1"/>
    <col min="3" max="3" width="30.5703125" style="10" customWidth="1"/>
    <col min="4" max="4" width="14" style="4" customWidth="1"/>
    <col min="5" max="5" width="21.5703125" style="4" customWidth="1"/>
    <col min="6" max="7" width="15.85546875" style="4" customWidth="1"/>
    <col min="8" max="8" width="25.7109375" style="24" customWidth="1"/>
    <col min="9" max="9" width="14" style="6" customWidth="1"/>
    <col min="10" max="16384" width="9.140625" style="6"/>
  </cols>
  <sheetData>
    <row r="1" spans="1:9">
      <c r="H1" s="24" t="s">
        <v>32</v>
      </c>
    </row>
    <row r="2" spans="1:9" ht="51" customHeight="1">
      <c r="A2" s="27" t="s">
        <v>22</v>
      </c>
      <c r="B2" s="27"/>
      <c r="C2" s="27"/>
      <c r="D2" s="27"/>
      <c r="E2" s="27"/>
      <c r="F2" s="27"/>
      <c r="G2" s="27"/>
      <c r="H2" s="27"/>
    </row>
    <row r="3" spans="1:9" ht="57">
      <c r="A3" s="1" t="s">
        <v>27</v>
      </c>
      <c r="B3" s="17" t="s">
        <v>0</v>
      </c>
      <c r="C3" s="11" t="s">
        <v>1</v>
      </c>
      <c r="D3" s="11" t="s">
        <v>2</v>
      </c>
      <c r="E3" s="11" t="s">
        <v>31</v>
      </c>
      <c r="F3" s="21" t="s">
        <v>29</v>
      </c>
      <c r="G3" s="21" t="s">
        <v>33</v>
      </c>
      <c r="H3" s="21" t="s">
        <v>30</v>
      </c>
      <c r="I3" s="21" t="s">
        <v>34</v>
      </c>
    </row>
    <row r="4" spans="1:9">
      <c r="A4" s="2">
        <v>1</v>
      </c>
      <c r="B4" s="18" t="s">
        <v>4</v>
      </c>
      <c r="C4" s="12" t="s">
        <v>5</v>
      </c>
      <c r="D4" s="13" t="s">
        <v>3</v>
      </c>
      <c r="E4" s="13">
        <v>200</v>
      </c>
      <c r="F4" s="12">
        <v>1200</v>
      </c>
      <c r="G4" s="12">
        <f>E4*F4</f>
        <v>240000</v>
      </c>
      <c r="H4" s="12">
        <v>1302</v>
      </c>
      <c r="I4" s="9">
        <f>H4*E4</f>
        <v>260400</v>
      </c>
    </row>
    <row r="5" spans="1:9">
      <c r="A5" s="2">
        <v>2</v>
      </c>
      <c r="B5" s="18" t="s">
        <v>6</v>
      </c>
      <c r="C5" s="12" t="s">
        <v>5</v>
      </c>
      <c r="D5" s="13" t="s">
        <v>3</v>
      </c>
      <c r="E5" s="13">
        <v>200</v>
      </c>
      <c r="F5" s="12">
        <v>555</v>
      </c>
      <c r="G5" s="12">
        <f t="shared" ref="G5:G7" si="0">E5*F5</f>
        <v>111000</v>
      </c>
      <c r="H5" s="12">
        <v>602</v>
      </c>
      <c r="I5" s="9">
        <f t="shared" ref="I5:I8" si="1">H5*E5</f>
        <v>120400</v>
      </c>
    </row>
    <row r="6" spans="1:9">
      <c r="A6" s="2">
        <v>3</v>
      </c>
      <c r="B6" s="18" t="s">
        <v>7</v>
      </c>
      <c r="C6" s="12" t="s">
        <v>5</v>
      </c>
      <c r="D6" s="13" t="s">
        <v>3</v>
      </c>
      <c r="E6" s="13">
        <v>50</v>
      </c>
      <c r="F6" s="12">
        <v>510</v>
      </c>
      <c r="G6" s="12">
        <f t="shared" si="0"/>
        <v>25500</v>
      </c>
      <c r="H6" s="12">
        <v>950</v>
      </c>
      <c r="I6" s="9">
        <f t="shared" si="1"/>
        <v>47500</v>
      </c>
    </row>
    <row r="7" spans="1:9">
      <c r="A7" s="2">
        <v>4</v>
      </c>
      <c r="B7" s="18" t="s">
        <v>8</v>
      </c>
      <c r="C7" s="12" t="s">
        <v>5</v>
      </c>
      <c r="D7" s="13" t="s">
        <v>3</v>
      </c>
      <c r="E7" s="13">
        <v>200</v>
      </c>
      <c r="F7" s="12">
        <v>555</v>
      </c>
      <c r="G7" s="12">
        <f t="shared" si="0"/>
        <v>111000</v>
      </c>
      <c r="H7" s="12">
        <v>602</v>
      </c>
      <c r="I7" s="9">
        <f t="shared" si="1"/>
        <v>120400</v>
      </c>
    </row>
    <row r="8" spans="1:9">
      <c r="A8" s="7"/>
      <c r="B8" s="19" t="s">
        <v>9</v>
      </c>
      <c r="C8" s="3"/>
      <c r="D8" s="15"/>
      <c r="E8" s="15"/>
      <c r="F8" s="5"/>
      <c r="G8" s="5">
        <f>SUM(G4:G7)</f>
        <v>487500</v>
      </c>
      <c r="H8" s="14"/>
      <c r="I8" s="8">
        <f>SUM(I4:I7)</f>
        <v>548700</v>
      </c>
    </row>
    <row r="11" spans="1:9">
      <c r="B11" s="20" t="s">
        <v>10</v>
      </c>
      <c r="C11" s="28" t="s">
        <v>11</v>
      </c>
      <c r="D11" s="28"/>
      <c r="E11" s="28"/>
      <c r="F11" s="28"/>
      <c r="G11" s="26"/>
    </row>
    <row r="12" spans="1:9">
      <c r="B12" s="20"/>
      <c r="C12" s="28"/>
      <c r="D12" s="28"/>
      <c r="E12" s="28"/>
      <c r="F12" s="28"/>
      <c r="G12" s="26"/>
    </row>
    <row r="13" spans="1:9">
      <c r="B13" s="20" t="s">
        <v>12</v>
      </c>
      <c r="C13" s="28" t="s">
        <v>13</v>
      </c>
      <c r="D13" s="28"/>
      <c r="E13" s="28"/>
      <c r="F13" s="28"/>
      <c r="G13" s="26"/>
    </row>
    <row r="14" spans="1:9">
      <c r="B14" s="20" t="s">
        <v>14</v>
      </c>
      <c r="C14" s="28" t="s">
        <v>15</v>
      </c>
      <c r="D14" s="28"/>
      <c r="E14" s="28"/>
      <c r="F14" s="28"/>
      <c r="G14" s="26"/>
    </row>
    <row r="15" spans="1:9">
      <c r="B15" s="20" t="s">
        <v>16</v>
      </c>
      <c r="C15" s="28" t="s">
        <v>17</v>
      </c>
      <c r="D15" s="28"/>
      <c r="E15" s="28"/>
      <c r="F15" s="28"/>
      <c r="G15" s="26"/>
    </row>
    <row r="16" spans="1:9">
      <c r="B16" s="20" t="s">
        <v>18</v>
      </c>
      <c r="C16" s="28" t="s">
        <v>19</v>
      </c>
      <c r="D16" s="28"/>
      <c r="E16" s="28"/>
      <c r="F16" s="28"/>
      <c r="G16" s="26"/>
    </row>
    <row r="17" spans="2:7">
      <c r="B17" s="20" t="s">
        <v>20</v>
      </c>
      <c r="C17" s="28" t="s">
        <v>21</v>
      </c>
      <c r="D17" s="28"/>
      <c r="E17" s="28"/>
      <c r="F17" s="28"/>
      <c r="G17" s="26"/>
    </row>
  </sheetData>
  <mergeCells count="8">
    <mergeCell ref="A2:H2"/>
    <mergeCell ref="C15:F15"/>
    <mergeCell ref="C16:F16"/>
    <mergeCell ref="C17:F17"/>
    <mergeCell ref="C11:F11"/>
    <mergeCell ref="C12:F12"/>
    <mergeCell ref="C13:F13"/>
    <mergeCell ref="C14:F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22" sqref="E22"/>
    </sheetView>
  </sheetViews>
  <sheetFormatPr defaultRowHeight="15"/>
  <cols>
    <col min="1" max="1" width="9.140625" style="22"/>
    <col min="2" max="2" width="42" style="16" customWidth="1"/>
    <col min="3" max="3" width="19.5703125" style="10" customWidth="1"/>
    <col min="4" max="4" width="14" style="4" customWidth="1"/>
    <col min="5" max="5" width="21.5703125" style="4" customWidth="1"/>
    <col min="6" max="6" width="15.85546875" style="4" customWidth="1"/>
    <col min="7" max="7" width="25.7109375" style="24" customWidth="1"/>
    <col min="8" max="8" width="9.140625" style="24"/>
    <col min="9" max="16384" width="9.140625" style="25"/>
  </cols>
  <sheetData>
    <row r="1" spans="1:9">
      <c r="G1" s="24" t="s">
        <v>28</v>
      </c>
    </row>
    <row r="2" spans="1:9" ht="45" customHeight="1">
      <c r="A2" s="29" t="s">
        <v>23</v>
      </c>
      <c r="B2" s="29"/>
      <c r="C2" s="29"/>
      <c r="D2" s="29"/>
      <c r="E2" s="29"/>
      <c r="F2" s="29"/>
    </row>
    <row r="3" spans="1:9" ht="85.5">
      <c r="A3" s="11" t="s">
        <v>27</v>
      </c>
      <c r="B3" s="17" t="s">
        <v>24</v>
      </c>
      <c r="C3" s="11" t="s">
        <v>25</v>
      </c>
      <c r="D3" s="11" t="s">
        <v>2</v>
      </c>
      <c r="E3" s="11" t="s">
        <v>26</v>
      </c>
      <c r="F3" s="21" t="s">
        <v>29</v>
      </c>
      <c r="G3" s="21" t="s">
        <v>33</v>
      </c>
      <c r="H3" s="21" t="s">
        <v>30</v>
      </c>
      <c r="I3" s="21" t="s">
        <v>34</v>
      </c>
    </row>
    <row r="4" spans="1:9" ht="15.75">
      <c r="A4" s="23">
        <v>1</v>
      </c>
      <c r="B4" s="18" t="s">
        <v>4</v>
      </c>
      <c r="C4" s="12" t="s">
        <v>5</v>
      </c>
      <c r="D4" s="13" t="s">
        <v>3</v>
      </c>
      <c r="E4" s="13">
        <v>200</v>
      </c>
      <c r="F4" s="12">
        <v>1200</v>
      </c>
      <c r="G4" s="12">
        <f>E4*F4</f>
        <v>240000</v>
      </c>
      <c r="H4" s="12">
        <v>1302</v>
      </c>
      <c r="I4" s="9">
        <f>H4*E4</f>
        <v>260400</v>
      </c>
    </row>
    <row r="5" spans="1:9" ht="15.75">
      <c r="A5" s="23">
        <v>2</v>
      </c>
      <c r="B5" s="18" t="s">
        <v>6</v>
      </c>
      <c r="C5" s="12" t="s">
        <v>5</v>
      </c>
      <c r="D5" s="13" t="s">
        <v>3</v>
      </c>
      <c r="E5" s="13">
        <v>200</v>
      </c>
      <c r="F5" s="12">
        <v>555</v>
      </c>
      <c r="G5" s="12">
        <f t="shared" ref="G5:G7" si="0">E5*F5</f>
        <v>111000</v>
      </c>
      <c r="H5" s="12">
        <v>602</v>
      </c>
      <c r="I5" s="9">
        <f t="shared" ref="I5:I7" si="1">H5*E5</f>
        <v>120400</v>
      </c>
    </row>
    <row r="6" spans="1:9" ht="15.75">
      <c r="A6" s="23">
        <v>3</v>
      </c>
      <c r="B6" s="18" t="s">
        <v>7</v>
      </c>
      <c r="C6" s="12" t="s">
        <v>5</v>
      </c>
      <c r="D6" s="13" t="s">
        <v>3</v>
      </c>
      <c r="E6" s="13">
        <v>50</v>
      </c>
      <c r="F6" s="12">
        <v>510</v>
      </c>
      <c r="G6" s="12">
        <f t="shared" si="0"/>
        <v>25500</v>
      </c>
      <c r="H6" s="12">
        <v>950</v>
      </c>
      <c r="I6" s="9">
        <f t="shared" si="1"/>
        <v>47500</v>
      </c>
    </row>
    <row r="7" spans="1:9" ht="15.75">
      <c r="A7" s="23">
        <v>4</v>
      </c>
      <c r="B7" s="18" t="s">
        <v>8</v>
      </c>
      <c r="C7" s="12" t="s">
        <v>5</v>
      </c>
      <c r="D7" s="13" t="s">
        <v>3</v>
      </c>
      <c r="E7" s="13">
        <v>200</v>
      </c>
      <c r="F7" s="12">
        <v>555</v>
      </c>
      <c r="G7" s="12">
        <f t="shared" si="0"/>
        <v>111000</v>
      </c>
      <c r="H7" s="12">
        <v>602</v>
      </c>
      <c r="I7" s="9">
        <f t="shared" si="1"/>
        <v>120400</v>
      </c>
    </row>
    <row r="8" spans="1:9" ht="15.75">
      <c r="A8" s="3"/>
      <c r="B8" s="19" t="s">
        <v>9</v>
      </c>
      <c r="C8" s="3"/>
      <c r="D8" s="15"/>
      <c r="E8" s="15"/>
      <c r="F8" s="5"/>
      <c r="G8" s="5">
        <f>SUM(G4:G7)</f>
        <v>487500</v>
      </c>
      <c r="H8" s="14"/>
      <c r="I8" s="8">
        <f>SUM(I4:I7)</f>
        <v>548700</v>
      </c>
    </row>
    <row r="11" spans="1:9">
      <c r="B11" s="20" t="s">
        <v>10</v>
      </c>
      <c r="C11" s="28" t="s">
        <v>11</v>
      </c>
      <c r="D11" s="28"/>
      <c r="E11" s="28"/>
    </row>
    <row r="12" spans="1:9">
      <c r="B12" s="20"/>
      <c r="C12" s="28"/>
      <c r="D12" s="28"/>
      <c r="E12" s="28"/>
    </row>
    <row r="13" spans="1:9">
      <c r="B13" s="20" t="s">
        <v>12</v>
      </c>
      <c r="C13" s="28" t="s">
        <v>13</v>
      </c>
      <c r="D13" s="28"/>
      <c r="E13" s="28"/>
    </row>
    <row r="14" spans="1:9">
      <c r="B14" s="20" t="s">
        <v>14</v>
      </c>
      <c r="C14" s="28" t="s">
        <v>15</v>
      </c>
      <c r="D14" s="28"/>
      <c r="E14" s="28"/>
    </row>
    <row r="15" spans="1:9">
      <c r="B15" s="20" t="s">
        <v>16</v>
      </c>
      <c r="C15" s="28" t="s">
        <v>17</v>
      </c>
      <c r="D15" s="28"/>
      <c r="E15" s="28"/>
    </row>
    <row r="16" spans="1:9">
      <c r="B16" s="20" t="s">
        <v>18</v>
      </c>
      <c r="C16" s="28" t="s">
        <v>19</v>
      </c>
      <c r="D16" s="28"/>
      <c r="E16" s="28"/>
    </row>
    <row r="17" spans="2:5">
      <c r="B17" s="20" t="s">
        <v>20</v>
      </c>
      <c r="C17" s="28" t="s">
        <v>21</v>
      </c>
      <c r="D17" s="28"/>
      <c r="E17" s="28"/>
    </row>
  </sheetData>
  <mergeCells count="8">
    <mergeCell ref="C15:E15"/>
    <mergeCell ref="C16:E16"/>
    <mergeCell ref="C17:E17"/>
    <mergeCell ref="C12:E12"/>
    <mergeCell ref="A2:F2"/>
    <mergeCell ref="C11:E11"/>
    <mergeCell ref="C13:E13"/>
    <mergeCell ref="C14:E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Расходный материал</vt:lpstr>
      <vt:lpstr>гос яз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ПользовательПК</dc:creator>
  <cp:lastModifiedBy>ПользовательПК</cp:lastModifiedBy>
  <cp:lastPrinted>2020-04-16T09:23:12Z</cp:lastPrinted>
  <dcterms:created xsi:type="dcterms:W3CDTF">2020-04-12T07:38:18Z</dcterms:created>
  <dcterms:modified xsi:type="dcterms:W3CDTF">2020-07-15T05:47:23Z</dcterms:modified>
</cp:coreProperties>
</file>